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codeName="{3D1A710C-6663-3D7B-7F91-EC182F24A4BC}"/>
  <workbookPr codeName="ThisWorkbook" defaultThemeVersion="124226"/>
  <mc:AlternateContent xmlns:mc="http://schemas.openxmlformats.org/markup-compatibility/2006">
    <mc:Choice Requires="x15">
      <x15ac:absPath xmlns:x15ac="http://schemas.microsoft.com/office/spreadsheetml/2010/11/ac" url="C:\Users\ShimerJ\Desktop\"/>
    </mc:Choice>
  </mc:AlternateContent>
  <xr:revisionPtr revIDLastSave="0" documentId="8_{587211E6-122A-4E9D-91AD-7CACAFCDAB41}" xr6:coauthVersionLast="37" xr6:coauthVersionMax="37" xr10:uidLastSave="{00000000-0000-0000-0000-000000000000}"/>
  <bookViews>
    <workbookView xWindow="0" yWindow="0" windowWidth="20490" windowHeight="7545" xr2:uid="{00000000-000D-0000-FFFF-FFFF00000000}"/>
  </bookViews>
  <sheets>
    <sheet name="Form" sheetId="1" r:id="rId1"/>
    <sheet name="Categories" sheetId="2" state="hidden" r:id="rId2"/>
    <sheet name="SBU" sheetId="3" state="hidden" r:id="rId3"/>
    <sheet name="Departments" sheetId="4" state="hidden" r:id="rId4"/>
    <sheet name="Titles" sheetId="5" state="hidden" r:id="rId5"/>
  </sheets>
  <definedNames>
    <definedName name="namecheck">Categories!$C$1:$C$61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7" i="1" l="1"/>
  <c r="C62" i="1" l="1"/>
  <c r="E94" i="1" s="1"/>
  <c r="B52" i="2" l="1"/>
  <c r="B53" i="2"/>
  <c r="B54" i="2"/>
  <c r="B55" i="2"/>
  <c r="B56" i="2"/>
  <c r="B57" i="2"/>
  <c r="B58" i="2"/>
  <c r="B59" i="2"/>
  <c r="B60"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1" i="2"/>
  <c r="C59" i="2" l="1"/>
  <c r="C55" i="2"/>
  <c r="C51" i="2"/>
  <c r="C47" i="2"/>
  <c r="C43" i="2"/>
  <c r="C39" i="2"/>
  <c r="C35" i="2"/>
  <c r="C31" i="2"/>
  <c r="C27" i="2"/>
  <c r="C23" i="2"/>
  <c r="C19" i="2"/>
  <c r="C15" i="2"/>
  <c r="C11" i="2"/>
  <c r="C7" i="2"/>
  <c r="C3" i="2"/>
  <c r="C58" i="2"/>
  <c r="C54" i="2"/>
  <c r="C50" i="2"/>
  <c r="C46" i="2"/>
  <c r="C42" i="2"/>
  <c r="C38" i="2"/>
  <c r="C34" i="2"/>
  <c r="C30" i="2"/>
  <c r="C26" i="2"/>
  <c r="C22" i="2"/>
  <c r="C18" i="2"/>
  <c r="C14" i="2"/>
  <c r="C10" i="2"/>
  <c r="C6" i="2"/>
  <c r="C2" i="2"/>
  <c r="C57" i="2"/>
  <c r="C53" i="2"/>
  <c r="C49" i="2"/>
  <c r="C45" i="2"/>
  <c r="C41" i="2"/>
  <c r="C37" i="2"/>
  <c r="C33" i="2"/>
  <c r="C29" i="2"/>
  <c r="C25" i="2"/>
  <c r="C21" i="2"/>
  <c r="C17" i="2"/>
  <c r="C13" i="2"/>
  <c r="C9" i="2"/>
  <c r="C5" i="2"/>
  <c r="C1" i="2"/>
  <c r="C60" i="2"/>
  <c r="C56" i="2"/>
  <c r="C52" i="2"/>
  <c r="C48" i="2"/>
  <c r="C44" i="2"/>
  <c r="C40" i="2"/>
  <c r="C36" i="2"/>
  <c r="C32" i="2"/>
  <c r="C28" i="2"/>
  <c r="C24" i="2"/>
  <c r="C20" i="2"/>
  <c r="C16" i="2"/>
  <c r="C12" i="2"/>
  <c r="C8" i="2"/>
  <c r="C4" i="2"/>
  <c r="E88" i="1"/>
  <c r="C20" i="1"/>
  <c r="E89" i="1" s="1"/>
  <c r="F21" i="1"/>
  <c r="F22" i="1"/>
  <c r="F23" i="1"/>
  <c r="C26" i="1"/>
  <c r="E90" i="1" s="1"/>
  <c r="C35" i="1"/>
  <c r="E91" i="1" s="1"/>
  <c r="C43" i="1"/>
  <c r="E92" i="1" s="1"/>
  <c r="C53" i="1"/>
  <c r="E93" i="1" s="1"/>
  <c r="C69" i="1"/>
  <c r="E95" i="1" s="1"/>
  <c r="C77" i="1"/>
  <c r="E96" i="1" s="1"/>
  <c r="E118" i="1" l="1"/>
</calcChain>
</file>

<file path=xl/sharedStrings.xml><?xml version="1.0" encoding="utf-8"?>
<sst xmlns="http://schemas.openxmlformats.org/spreadsheetml/2006/main" count="1629" uniqueCount="1574">
  <si>
    <t>Please make copies and provide to employee and reviewer. Submit original to Human Resources.</t>
    <phoneticPr fontId="0" type="noConversion"/>
  </si>
  <si>
    <r>
      <t>PART V.  EMPLOYEE COMMENTS AND SIGNATURES</t>
    </r>
    <r>
      <rPr>
        <b/>
        <sz val="10"/>
        <color indexed="8"/>
        <rFont val="Times New Roman"/>
        <family val="1"/>
      </rPr>
      <t xml:space="preserve"> </t>
    </r>
    <phoneticPr fontId="0" type="noConversion"/>
  </si>
  <si>
    <t>Reviewer</t>
    <phoneticPr fontId="0" type="noConversion"/>
  </si>
  <si>
    <t>Manager Name:</t>
    <phoneticPr fontId="0" type="noConversion"/>
  </si>
  <si>
    <t>Department:</t>
    <phoneticPr fontId="0" type="noConversion"/>
  </si>
  <si>
    <t xml:space="preserve"> </t>
  </si>
  <si>
    <t>Reviewer</t>
    <phoneticPr fontId="0" type="noConversion"/>
  </si>
  <si>
    <t>Self</t>
    <phoneticPr fontId="0" type="noConversion"/>
  </si>
  <si>
    <t>Objective #1:</t>
  </si>
  <si>
    <t>Employee:</t>
  </si>
  <si>
    <t>Reviewer:</t>
  </si>
  <si>
    <t>Objective #1: Outcome and Measures</t>
  </si>
  <si>
    <t>Objective #2: Outcome and Measures</t>
  </si>
  <si>
    <t>Objective #3: Outcome and Measures</t>
  </si>
  <si>
    <t>Reviewer</t>
  </si>
  <si>
    <t>Objective #3:</t>
  </si>
  <si>
    <t>PERFORMANCE SUMMARY</t>
  </si>
  <si>
    <t>Objective #2:</t>
  </si>
  <si>
    <t>Objective #4: Outcome and Measures</t>
  </si>
  <si>
    <t>Manager Phone #:</t>
  </si>
  <si>
    <t xml:space="preserve">Employees are encouraged to freely express reaction to all or part of this Performance Appraisal Form.  Please use the space below if you wish to comment on the form (attach additional sheet(s) if necessary).  </t>
  </si>
  <si>
    <t>ACCOUNTABILITY</t>
  </si>
  <si>
    <t>SBU:</t>
  </si>
  <si>
    <t>Title:</t>
  </si>
  <si>
    <r>
      <t xml:space="preserve">PART III. ANNUAL PERFORMANCE OBJECTIVES (for upcoming fiscal year)  </t>
    </r>
    <r>
      <rPr>
        <b/>
        <sz val="8"/>
        <color indexed="8"/>
        <rFont val="Times New Roman"/>
        <family val="1"/>
      </rPr>
      <t xml:space="preserve">                                                                         </t>
    </r>
  </si>
  <si>
    <r>
      <t>PART IV. CORPORATE COMPLIANCE</t>
    </r>
    <r>
      <rPr>
        <b/>
        <sz val="8"/>
        <color indexed="8"/>
        <rFont val="Times New Roman"/>
        <family val="1"/>
      </rPr>
      <t/>
    </r>
  </si>
  <si>
    <t>Department Head:</t>
  </si>
  <si>
    <t>"As a UMMS employee, I understand I am responsible for knowing about and adhering to all policies that pertain to my work and my role within the organization."</t>
  </si>
  <si>
    <t>Accomplishment of Objectives</t>
  </si>
  <si>
    <t>AREA SPECIFIC COMPETENCIES</t>
  </si>
  <si>
    <t>Management - I have direct reports</t>
  </si>
  <si>
    <t>Individual Contributor - No direct reports</t>
  </si>
  <si>
    <t>INITIATIVE</t>
  </si>
  <si>
    <t>QUANTITY/QUALITY of WORK</t>
  </si>
  <si>
    <t>SERVICE ORIENTATION</t>
  </si>
  <si>
    <t>PROBLEM SOLVING/DECISION MAKING</t>
  </si>
  <si>
    <t>Leadership/Management</t>
  </si>
  <si>
    <t xml:space="preserve">PART I REVIEW OF CURRENT YEAR'S OBJECTIVES  </t>
  </si>
  <si>
    <t>Pays close attention to detail</t>
  </si>
  <si>
    <t>Strives to achieve accuracy and consistency in all tasks</t>
  </si>
  <si>
    <t>Organizes work to achieve maximum productivity</t>
  </si>
  <si>
    <t xml:space="preserve">Actively applies strategies and tactics that routinely deliver results </t>
  </si>
  <si>
    <t>Produces a consistently high volume of work that also meets quality standards</t>
  </si>
  <si>
    <t xml:space="preserve">Holds self and others accountable for measurable, high-quality, timely, and cost effective results </t>
  </si>
  <si>
    <t xml:space="preserve">Consistently demonstrates energy, enthusiasm, and maximum effort in completing responsibilities </t>
  </si>
  <si>
    <t>Accepts personal responsibility for own actions, including errors</t>
  </si>
  <si>
    <t>Supports other team members by prioritizing and altering daily routines to complete assignments</t>
  </si>
  <si>
    <t xml:space="preserve">Complies with established policies, procedures, and rules </t>
  </si>
  <si>
    <t xml:space="preserve">Takes prompt action to accomplish tasks and meet goals and objectives </t>
  </si>
  <si>
    <t xml:space="preserve">Completes assignments with minimal direct oversight </t>
  </si>
  <si>
    <t>Accounting - Knowledge of traditional accounting practices including accrual, obligations, and costs methods.</t>
  </si>
  <si>
    <t>Communications and Media - Knowledge of the production, communication and dissemination of information and ideas to inform and entertain via written, oral, and visual media.</t>
  </si>
  <si>
    <t>Computer Skills - Uses computers, software applications, databases, and automated systems to accomplish work.</t>
  </si>
  <si>
    <t>Conscientiousness - Displays a high level of effort and commitment towards performing work; demonstrates responsible behavior.</t>
  </si>
  <si>
    <t>Flexibility - Is open to change and new information; rapidly adapts to new information, changing conditions, or unexpected obstacles.</t>
  </si>
  <si>
    <t>Grants Management - Knowledge of requirements, practices, and procedures for soliciting, receiving, reviewing, and processing proposals, and awarding and administering grants and agreements.</t>
  </si>
  <si>
    <t>Integrity/Honesty - Behaves in an honest, fair, and ethical manner. Shows consistency in words and actions. Models high standards of ethics.</t>
  </si>
  <si>
    <t>Manages Resources - Selects, acquires, stores, and distributes resources such as materials, equipment, or money.</t>
  </si>
  <si>
    <t>Negotiation - Works with others towards an agreement that may involve exchanging specific resources or resolving differences.</t>
  </si>
  <si>
    <t>Partnering - Develops networks and builds alliances; collaborates across boundaries to build strategic relationships and achieve common goals.</t>
  </si>
  <si>
    <t>Project Management - Knowledge of the principles, methods, or tools for developing, scheduling, coordinating, and managing projects and resources, including monitoring and inspecting costs, work, and contractor performance.</t>
  </si>
  <si>
    <t>Reasoning - Identifies rules, principles, or relationships that explain facts, data, or other information; analyzes information and makes correct inferences or draws accurate conclusions.</t>
  </si>
  <si>
    <t>Research - Knowledge of the scientific principles, methods, and processes used to conduct a systematic and objective inquiry; including study design, collection, analysis, and interpretation of data; and the reporting of results.</t>
  </si>
  <si>
    <t>Resilience - Deals effectively with pressure; remains optimistic and persistent, even under adversity. Recovers quickly from setbacks.</t>
  </si>
  <si>
    <t>Speaking - Uses correct English grammar to organize and communicate ideas in words that are appropriate to listeners and situations; uses body language appropriately.</t>
  </si>
  <si>
    <t>Stress Tolerance - Deals calmly and effectively with high stress situations (for example, tight deadlines, hostile individuals, emergency situations, dangerous situations).</t>
  </si>
  <si>
    <t>Teaching Others - Helps others learn through formal or informal methods; identifies training needs; provides constructive feedback; coaches others on how to perform tasks; acts as a mentor.</t>
  </si>
  <si>
    <t>Reviews the effects and implications of decisions and takes appropriate follow up actions</t>
  </si>
  <si>
    <t>School</t>
  </si>
  <si>
    <t>MBL</t>
  </si>
  <si>
    <t>CWM</t>
  </si>
  <si>
    <t>Access Control</t>
  </si>
  <si>
    <t>Access Control - Lobbies</t>
  </si>
  <si>
    <t>Administration &amp; Finance</t>
  </si>
  <si>
    <t>Admissions</t>
  </si>
  <si>
    <t>Adv-Advancement Services</t>
  </si>
  <si>
    <t>Adv-Alumni &amp; Parent Relations</t>
  </si>
  <si>
    <t>Adv-Annual Funds</t>
  </si>
  <si>
    <t>Adv-Cancer Walk</t>
  </si>
  <si>
    <t>Adv-Central Admin/Operations</t>
  </si>
  <si>
    <t>Adv-Communication &amp; Stewardshp</t>
  </si>
  <si>
    <t>Adv-Corp/Foundation Relatns</t>
  </si>
  <si>
    <t>Adv-Events</t>
  </si>
  <si>
    <t>Adv-Executive Office</t>
  </si>
  <si>
    <t>Adv-Individual Giving</t>
  </si>
  <si>
    <t>Adv-UMMMC Giving</t>
  </si>
  <si>
    <t>Anesthesiology</t>
  </si>
  <si>
    <t>Animal Medicine</t>
  </si>
  <si>
    <t>ASC-Lab Glass Cleaning Svc</t>
  </si>
  <si>
    <t>ASG</t>
  </si>
  <si>
    <t>Benefits Coord. Consult.</t>
  </si>
  <si>
    <t>Biochemistry &amp; Molecular Pharm</t>
  </si>
  <si>
    <t>Bioinformatics &amp; Integratv Bio</t>
  </si>
  <si>
    <t>Bookstore</t>
  </si>
  <si>
    <t>Cancer Research Office (CRO)</t>
  </si>
  <si>
    <t>Cardiovascular Medicine</t>
  </si>
  <si>
    <t>Center for Clinical Research</t>
  </si>
  <si>
    <t>Certified Patient Instruct.</t>
  </si>
  <si>
    <t>Chancellor</t>
  </si>
  <si>
    <t>CHCF - Administration</t>
  </si>
  <si>
    <t>CHCF - Financial Compliance</t>
  </si>
  <si>
    <t>CHCF Financial Management</t>
  </si>
  <si>
    <t>CHCF Support</t>
  </si>
  <si>
    <t>Client Relations</t>
  </si>
  <si>
    <t>Communications</t>
  </si>
  <si>
    <t>Continuing Care Units</t>
  </si>
  <si>
    <t>Continuing Education</t>
  </si>
  <si>
    <t>Courier Service</t>
  </si>
  <si>
    <t>CPS - Administration</t>
  </si>
  <si>
    <t>Ctr for Health Law &amp; Economics</t>
  </si>
  <si>
    <t>Ctr For Health Policy &amp; Rsch</t>
  </si>
  <si>
    <t>CWM Finance</t>
  </si>
  <si>
    <t>CWM Marketing Analytics</t>
  </si>
  <si>
    <t>Data Management Services</t>
  </si>
  <si>
    <t>DC Commonwealth Medicine</t>
  </si>
  <si>
    <t>DC Commonwealth Med-Ops</t>
  </si>
  <si>
    <t>Dean - Medical School</t>
  </si>
  <si>
    <t>Dermatology</t>
  </si>
  <si>
    <t>Diabetes</t>
  </si>
  <si>
    <t>Disability &amp; Community Service</t>
  </si>
  <si>
    <t>Disability Evaluation Services</t>
  </si>
  <si>
    <t>Diversity &amp; Inclusion</t>
  </si>
  <si>
    <t>Drug Utilization Review</t>
  </si>
  <si>
    <t>Drugs Of Abuse Lab</t>
  </si>
  <si>
    <t>EA-Ctr for Acad Achievement</t>
  </si>
  <si>
    <t>EA-Medical Simulation</t>
  </si>
  <si>
    <t>EA-Research &amp; Evaluation</t>
  </si>
  <si>
    <t>Educational Affairs</t>
  </si>
  <si>
    <t>Emergency Medicine</t>
  </si>
  <si>
    <t>Endocrinology</t>
  </si>
  <si>
    <t>Env Building Services</t>
  </si>
  <si>
    <t>Environmental Hlth &amp; Safety</t>
  </si>
  <si>
    <t>EOHHS Project Management</t>
  </si>
  <si>
    <t>Facilities Mgt</t>
  </si>
  <si>
    <t>Facilities Mgt-Admin.</t>
  </si>
  <si>
    <t>Facilities Mgt-Fleet</t>
  </si>
  <si>
    <t>Facilities Mgt-Grounds</t>
  </si>
  <si>
    <t>Facilities Mgt-Maintenance</t>
  </si>
  <si>
    <t>Facility Plan, Eng &amp; Const.</t>
  </si>
  <si>
    <t>Faculty Administration</t>
  </si>
  <si>
    <t>Family Med &amp; Community Health</t>
  </si>
  <si>
    <t>Financial Aid</t>
  </si>
  <si>
    <t>Financial Services</t>
  </si>
  <si>
    <t>FMC Devens</t>
  </si>
  <si>
    <t>FS-Accounts Payable</t>
  </si>
  <si>
    <t>FS-Asset Management</t>
  </si>
  <si>
    <t>FS-Budget &amp; Planning</t>
  </si>
  <si>
    <t>FS-Bursar</t>
  </si>
  <si>
    <t>FS-Campus Systems Support</t>
  </si>
  <si>
    <t>FS-Compl &amp; Cost Analysis</t>
  </si>
  <si>
    <t>FS-General Accounting</t>
  </si>
  <si>
    <t>FS-Grant Accounting</t>
  </si>
  <si>
    <t>FS-Payroll</t>
  </si>
  <si>
    <t>FS-Purchasing</t>
  </si>
  <si>
    <t>Gastroenterology</t>
  </si>
  <si>
    <t>Gen Med/Prim Care</t>
  </si>
  <si>
    <t>Gene Therapy Center</t>
  </si>
  <si>
    <t>Geriatrics Medicine</t>
  </si>
  <si>
    <t>Government Relations</t>
  </si>
  <si>
    <t>Grad School Biomedical Science</t>
  </si>
  <si>
    <t>Grad School of Nursing Admin</t>
  </si>
  <si>
    <t>Graduate Medical Education</t>
  </si>
  <si>
    <t>Growth &amp; Rev Diversification</t>
  </si>
  <si>
    <t>Health &amp; Criminal Justice</t>
  </si>
  <si>
    <t>Hematology/Oncology</t>
  </si>
  <si>
    <t>Hospital Medicine</t>
  </si>
  <si>
    <t>HR-Temprite Services</t>
  </si>
  <si>
    <t>Infectious Disease</t>
  </si>
  <si>
    <t>IT-Academic Technology</t>
  </si>
  <si>
    <t>IT-Audio Visual</t>
  </si>
  <si>
    <t>IT-Audio Visual Educ Service</t>
  </si>
  <si>
    <t>IT-CHCF/IT Engineering</t>
  </si>
  <si>
    <t>IT-Chief Information Officer</t>
  </si>
  <si>
    <t>IT-Customer Services</t>
  </si>
  <si>
    <t>IT-Data Sciences &amp; Technology</t>
  </si>
  <si>
    <t>IT-Engineering</t>
  </si>
  <si>
    <t>IT-Infrastructure Services</t>
  </si>
  <si>
    <t>IT-Security &amp; Compliance</t>
  </si>
  <si>
    <t>Library</t>
  </si>
  <si>
    <t>MAB-South Coast</t>
  </si>
  <si>
    <t>MassAHEC Network</t>
  </si>
  <si>
    <t>MassBiologics of UMMS</t>
  </si>
  <si>
    <t>Master Space Planning</t>
  </si>
  <si>
    <t>Medical Education</t>
  </si>
  <si>
    <t>Medicine</t>
  </si>
  <si>
    <t>Microbio &amp; Physio System MaPS</t>
  </si>
  <si>
    <t>Molecular Cell &amp; Cancer Biolog</t>
  </si>
  <si>
    <t>Molecular Medicine</t>
  </si>
  <si>
    <t>Molecular Medicine - Diabetes</t>
  </si>
  <si>
    <t>MuniMed In-State Revenue</t>
  </si>
  <si>
    <t>NE Newborn Screening</t>
  </si>
  <si>
    <t>Neurobiology</t>
  </si>
  <si>
    <t>Neurology</t>
  </si>
  <si>
    <t>Neurosurgery</t>
  </si>
  <si>
    <t>Ob/Gyn</t>
  </si>
  <si>
    <t>Office Of Clinical Affairs</t>
  </si>
  <si>
    <t>Office of Community Programs</t>
  </si>
  <si>
    <t>Office of Research</t>
  </si>
  <si>
    <t>Office of Technology Managemnt</t>
  </si>
  <si>
    <t>OOR-IACUC/IBC</t>
  </si>
  <si>
    <t>OOR-Operations</t>
  </si>
  <si>
    <t>OOR-Research Funding Service</t>
  </si>
  <si>
    <t>Ophthalmology</t>
  </si>
  <si>
    <t>Organizational Development</t>
  </si>
  <si>
    <t>Orthopedics &amp; Physical Rehab.</t>
  </si>
  <si>
    <t>Otolaryngology</t>
  </si>
  <si>
    <t>Outreach Program</t>
  </si>
  <si>
    <t>Palliative Care</t>
  </si>
  <si>
    <t>Parking</t>
  </si>
  <si>
    <t>Pathology</t>
  </si>
  <si>
    <t>Pediatrics</t>
  </si>
  <si>
    <t>Pediatrics-Development &amp; Behav</t>
  </si>
  <si>
    <t>Pediatrics-Hematology/Oncology</t>
  </si>
  <si>
    <t>Pediatrics-Pierce Lab</t>
  </si>
  <si>
    <t>Pharmacy</t>
  </si>
  <si>
    <t>Postal Services</t>
  </si>
  <si>
    <t>Power Plant-Operations</t>
  </si>
  <si>
    <t>Prev/Behav Med</t>
  </si>
  <si>
    <t>Program Development</t>
  </si>
  <si>
    <t>Program in Systems Biology</t>
  </si>
  <si>
    <t>Prov. Rate &amp; Admin Cost Reim.</t>
  </si>
  <si>
    <t>Psychiatry</t>
  </si>
  <si>
    <t>Psychiatry-Adult Division</t>
  </si>
  <si>
    <t>Psychiatry-Child Division</t>
  </si>
  <si>
    <t>Psychiatry-Clinical Research</t>
  </si>
  <si>
    <t>Psychiatry-CPRT</t>
  </si>
  <si>
    <t>Psychiatry-Neuroimage Research</t>
  </si>
  <si>
    <t>Psychiatry-SPARC</t>
  </si>
  <si>
    <t>Public Safety</t>
  </si>
  <si>
    <t>Pulmonary Med</t>
  </si>
  <si>
    <t>Radiation Oncology</t>
  </si>
  <si>
    <t>Radiology/Nuclear Medicine</t>
  </si>
  <si>
    <t>Receiving</t>
  </si>
  <si>
    <t>Registrar</t>
  </si>
  <si>
    <t>Renal Medicine</t>
  </si>
  <si>
    <t>Research Analytics</t>
  </si>
  <si>
    <t>Revenue Operations Program</t>
  </si>
  <si>
    <t>Rheumatology</t>
  </si>
  <si>
    <t>RNA Therapeutics Institute</t>
  </si>
  <si>
    <t>School Services</t>
  </si>
  <si>
    <t>Shriver Center</t>
  </si>
  <si>
    <t>Space Management - Admin</t>
  </si>
  <si>
    <t>State Supplementary PMTS ADMIN</t>
  </si>
  <si>
    <t>Stress Reduction Clinic</t>
  </si>
  <si>
    <t>Student Affairs</t>
  </si>
  <si>
    <t>Student Cnslng Serv</t>
  </si>
  <si>
    <t>Supplemental Nutritional Asst.</t>
  </si>
  <si>
    <t>Surgery</t>
  </si>
  <si>
    <t>Title XIX - MA</t>
  </si>
  <si>
    <t>Transfusion Med-Weinstein</t>
  </si>
  <si>
    <t>Transportation</t>
  </si>
  <si>
    <t>Tri-River</t>
  </si>
  <si>
    <t>UMMHC - Community Medical Grp</t>
  </si>
  <si>
    <t>UMMHC-Group Practice</t>
  </si>
  <si>
    <t>University Events Operations</t>
  </si>
  <si>
    <t>Urology</t>
  </si>
  <si>
    <t>Wellstone Program</t>
  </si>
  <si>
    <t>Academic Administrator I</t>
  </si>
  <si>
    <t>Academic Administrator II</t>
  </si>
  <si>
    <t>Academic Administrator III</t>
  </si>
  <si>
    <t>Academic Administrator IV</t>
  </si>
  <si>
    <t>Academic Personnel Specialist</t>
  </si>
  <si>
    <t>Accountant Staff II - Grant</t>
  </si>
  <si>
    <t>Accountant, Staff  I FS/CHCF</t>
  </si>
  <si>
    <t>Accountant, Staff Ii</t>
  </si>
  <si>
    <t>Accountant, Staff III</t>
  </si>
  <si>
    <t>Accountant, Staff IV - Grant</t>
  </si>
  <si>
    <t>Accountant,Staff I</t>
  </si>
  <si>
    <t>Accounting Supv - Properties</t>
  </si>
  <si>
    <t>Accounts Payable Coord III</t>
  </si>
  <si>
    <t>Accts Payable Rep, Sr.</t>
  </si>
  <si>
    <t>ACIO, Project Management Ofc</t>
  </si>
  <si>
    <t>ACIO, Rsch Comp &amp; Data Innov</t>
  </si>
  <si>
    <t>Activity Coordinator</t>
  </si>
  <si>
    <t>Adm Dir, Grad Med Ed</t>
  </si>
  <si>
    <t>Admin Assistant II</t>
  </si>
  <si>
    <t>Admin Asst I</t>
  </si>
  <si>
    <t>Admin Asst II</t>
  </si>
  <si>
    <t>Admin Coord - CWM Operations</t>
  </si>
  <si>
    <t>Admin Manager I</t>
  </si>
  <si>
    <t>Admin Manager II</t>
  </si>
  <si>
    <t>Admin Manager III</t>
  </si>
  <si>
    <t>Admin Manager IV</t>
  </si>
  <si>
    <t>Admin, Contracts Division</t>
  </si>
  <si>
    <t>Administrative Coordinator IV</t>
  </si>
  <si>
    <t>Administrative Manager I</t>
  </si>
  <si>
    <t>Administrative Support</t>
  </si>
  <si>
    <t>Administrator, Sr.</t>
  </si>
  <si>
    <t>Admissions Coordinator</t>
  </si>
  <si>
    <t>ADV-Svcs &amp; Prospect Rsch Assoc</t>
  </si>
  <si>
    <t>Allied Health Clinical Coord</t>
  </si>
  <si>
    <t>Analyst, Data</t>
  </si>
  <si>
    <t>Analyst, Financial I</t>
  </si>
  <si>
    <t>Analyst, Financial Sr</t>
  </si>
  <si>
    <t>Analyst, Telcom Ii</t>
  </si>
  <si>
    <t>Analyst, Telcom Iii</t>
  </si>
  <si>
    <t>Analyst, Telcom Sr.</t>
  </si>
  <si>
    <t>Analyst,Financial III - Budget</t>
  </si>
  <si>
    <t>Analyst,Financial III - Grant</t>
  </si>
  <si>
    <t>Analyst,Financial Systems</t>
  </si>
  <si>
    <t>Analyst,Lab Sr.</t>
  </si>
  <si>
    <t>Appeals Coordinator</t>
  </si>
  <si>
    <t>Applic Database Developer I</t>
  </si>
  <si>
    <t>Applic Database Developer II</t>
  </si>
  <si>
    <t>Applic Database Developer III</t>
  </si>
  <si>
    <t>AR &amp; Cash Management Specialis</t>
  </si>
  <si>
    <t>AR/GL Coordinator II</t>
  </si>
  <si>
    <t>Architectural Project Mgr, Sr</t>
  </si>
  <si>
    <t>Architectural Project Mgr.</t>
  </si>
  <si>
    <t>ASC Building Manager</t>
  </si>
  <si>
    <t>Assist. Director of Purchasing</t>
  </si>
  <si>
    <t>Assistant Maintenance Manager</t>
  </si>
  <si>
    <t>Assoc Dir Fin, Rptg Analys CWM</t>
  </si>
  <si>
    <t>Assoc Dir Process Development</t>
  </si>
  <si>
    <t>Assoc Dir Str Growth &amp; Bus Dev</t>
  </si>
  <si>
    <t>Assoc Dir, Administration</t>
  </si>
  <si>
    <t>Assoc Dir, Animal Care Facil</t>
  </si>
  <si>
    <t>Assoc Dir, DCS</t>
  </si>
  <si>
    <t>Assoc Dir, Lib Education &amp; Res</t>
  </si>
  <si>
    <t>Assoc Dir, Manufacturing</t>
  </si>
  <si>
    <t>Assoc Dir, Practice Transform</t>
  </si>
  <si>
    <t>Assoc Dir, Res Funding Svcs</t>
  </si>
  <si>
    <t>Assoc Dir, Revenue Operations</t>
  </si>
  <si>
    <t>Assoc Dir,Finance Admin</t>
  </si>
  <si>
    <t>Assoc Dir.Grant Acctg&amp;Complinc</t>
  </si>
  <si>
    <t>Assoc Director</t>
  </si>
  <si>
    <t>Assoc Director, QC</t>
  </si>
  <si>
    <t>Assoc Director, Supply Chain</t>
  </si>
  <si>
    <t>Assoc Director,cGxP IS</t>
  </si>
  <si>
    <t>Assoc Healthcare Analyst</t>
  </si>
  <si>
    <t>Assoc Medicaid Analyst</t>
  </si>
  <si>
    <t>Assoc Professor</t>
  </si>
  <si>
    <t>Assoc Prog Dir Pharm Ops CHCF</t>
  </si>
  <si>
    <t>Assoc VC Admin &amp; Finance</t>
  </si>
  <si>
    <t>Assoc VC CWM-Dir CTR H/L&amp;E</t>
  </si>
  <si>
    <t>Assoc VC Innovation&amp;Bus Devel</t>
  </si>
  <si>
    <t>Assoc VC, Administration</t>
  </si>
  <si>
    <t>Assoc VC, Communications</t>
  </si>
  <si>
    <t>Assoc VC,Facilities Mgmt</t>
  </si>
  <si>
    <t>Assoc Vice Chancellor for Mgmt</t>
  </si>
  <si>
    <t>Assoc Vice Provost, Prof Devel</t>
  </si>
  <si>
    <t>Assoc, Advancement</t>
  </si>
  <si>
    <t>Assoc,Health Outcomes</t>
  </si>
  <si>
    <t>Assoc. Dean for Allied Health</t>
  </si>
  <si>
    <t>Associate</t>
  </si>
  <si>
    <t>Associate Director - CHPR</t>
  </si>
  <si>
    <t>Associate Director Program Dev</t>
  </si>
  <si>
    <t>Associate I</t>
  </si>
  <si>
    <t>Associate II</t>
  </si>
  <si>
    <t>Associate II - Per Diem</t>
  </si>
  <si>
    <t>Associate III</t>
  </si>
  <si>
    <t>Associate Program Dir, CHCF</t>
  </si>
  <si>
    <t>Asst Bursar</t>
  </si>
  <si>
    <t>Asst Dean, Outreach Programs</t>
  </si>
  <si>
    <t>Asst Dir, Claiming CHCF</t>
  </si>
  <si>
    <t>Asst Dir, Compliance</t>
  </si>
  <si>
    <t>Asst Dir, Facilities Maint.</t>
  </si>
  <si>
    <t>Asst Dir, Financial Aid</t>
  </si>
  <si>
    <t>Asst Dir, Pub Safety</t>
  </si>
  <si>
    <t>Asst Dir, Revenue Operations</t>
  </si>
  <si>
    <t>Asst Director</t>
  </si>
  <si>
    <t>Asst Mgr, Revenue Operations</t>
  </si>
  <si>
    <t>Asst Professor</t>
  </si>
  <si>
    <t>Asst Rad Safety Officer</t>
  </si>
  <si>
    <t>Asst to Exec Vice Chancellor</t>
  </si>
  <si>
    <t>Asst VC Mgmt &amp; Chief of Staff</t>
  </si>
  <si>
    <t>Asst, Accounts Payable Mgr</t>
  </si>
  <si>
    <t>Asst. Director Energy Resource</t>
  </si>
  <si>
    <t>Asst. VC Chief of Police</t>
  </si>
  <si>
    <t>Asst.VC,Diversity &amp; Inclusion</t>
  </si>
  <si>
    <t>Audio Visual Tech II</t>
  </si>
  <si>
    <t>Audiologist</t>
  </si>
  <si>
    <t>Benefit C&amp;R Coordinator</t>
  </si>
  <si>
    <t>Benefit C&amp;R Project Lead</t>
  </si>
  <si>
    <t>Benefit Coord &amp; Recovery Spec</t>
  </si>
  <si>
    <t>Bioinformatician</t>
  </si>
  <si>
    <t>Bioinformatician II</t>
  </si>
  <si>
    <t>Bioinformatician III</t>
  </si>
  <si>
    <t>Biostatistician, Ii</t>
  </si>
  <si>
    <t>Biostatistician, Iii</t>
  </si>
  <si>
    <t>Biostatistician, Sr.</t>
  </si>
  <si>
    <t>Bldg Sys Oper Eng Shft Coord</t>
  </si>
  <si>
    <t>Bldg Sys Operating Eng Lead</t>
  </si>
  <si>
    <t>Build Sys Oper Asst</t>
  </si>
  <si>
    <t>Bursar</t>
  </si>
  <si>
    <t>Bus Intelligence Analyst Sr</t>
  </si>
  <si>
    <t>Bus Systems Integration Spec</t>
  </si>
  <si>
    <t>Business Intelligence Analyst</t>
  </si>
  <si>
    <t>Business Manager</t>
  </si>
  <si>
    <t>Business Manager-Jp</t>
  </si>
  <si>
    <t>Business Operations Analyst</t>
  </si>
  <si>
    <t>Business Operations Manager</t>
  </si>
  <si>
    <t>Business Partner Services Spec</t>
  </si>
  <si>
    <t>Business Partner Svcs Coord</t>
  </si>
  <si>
    <t>Business Sys Analyst Ii</t>
  </si>
  <si>
    <t>Business Sys Analyst, Sr</t>
  </si>
  <si>
    <t>Cafeteria Attendant</t>
  </si>
  <si>
    <t>Calibration Technician II</t>
  </si>
  <si>
    <t>Calibration Technician III</t>
  </si>
  <si>
    <t>CANS Program Director</t>
  </si>
  <si>
    <t>Care Coordinator</t>
  </si>
  <si>
    <t>Care Coordinator,UMP</t>
  </si>
  <si>
    <t>Care Partner</t>
  </si>
  <si>
    <t>Carpentry Specialist</t>
  </si>
  <si>
    <t>Carpentry Specialist, Sr</t>
  </si>
  <si>
    <t>cGxP Computer Tech I</t>
  </si>
  <si>
    <t>cGxP Database Admin II</t>
  </si>
  <si>
    <t>cGxP Network Systems Spec I</t>
  </si>
  <si>
    <t>cGxP Network/Systems Admin II</t>
  </si>
  <si>
    <t>Chairman of Department</t>
  </si>
  <si>
    <t>Chief Information Officer</t>
  </si>
  <si>
    <t>Chief Medical Officer, CWM</t>
  </si>
  <si>
    <t>Chief of Staff to Dean/Provost</t>
  </si>
  <si>
    <t>Chief of Staff to EVC CWM</t>
  </si>
  <si>
    <t>Claims QA Auditor</t>
  </si>
  <si>
    <t>Clerk</t>
  </si>
  <si>
    <t>Clerk, Data Entry I</t>
  </si>
  <si>
    <t>Clerk, Data Entry Ii</t>
  </si>
  <si>
    <t>Clerk, Mailroom I</t>
  </si>
  <si>
    <t>Client Manager</t>
  </si>
  <si>
    <t>Client Service Coordinator</t>
  </si>
  <si>
    <t>Client Service Manager-I</t>
  </si>
  <si>
    <t>Clinical Auditor</t>
  </si>
  <si>
    <t>Clinical Coordinator</t>
  </si>
  <si>
    <t>Clinical Data Liaison</t>
  </si>
  <si>
    <t>Clinical Data Manager Iii</t>
  </si>
  <si>
    <t>Clinical Data Specialist I</t>
  </si>
  <si>
    <t>Clinical Data Specialist II</t>
  </si>
  <si>
    <t>Clinical Data Staff Scientist</t>
  </si>
  <si>
    <t>Clinical Director</t>
  </si>
  <si>
    <t>Clinical Manager II</t>
  </si>
  <si>
    <t>Clinical Mgr I</t>
  </si>
  <si>
    <t>Clinical Nurse Reviewer</t>
  </si>
  <si>
    <t>Clinical Nurse Specialist</t>
  </si>
  <si>
    <t>Clinical Operator III</t>
  </si>
  <si>
    <t>Clinical Research Assistant</t>
  </si>
  <si>
    <t>Clinical Research Assoc. III</t>
  </si>
  <si>
    <t>Clinical Research Navigator</t>
  </si>
  <si>
    <t>Clinical Rev II - Field Based</t>
  </si>
  <si>
    <t>Clinical Reviewer II PAU LTSS</t>
  </si>
  <si>
    <t>Clinical Support Specialist</t>
  </si>
  <si>
    <t>Co-Generation Eng I - Main</t>
  </si>
  <si>
    <t>Co-Generation Eng II - Main</t>
  </si>
  <si>
    <t>Co-Generation Eng II Oper</t>
  </si>
  <si>
    <t>Co-Generation Eng Iii, Main</t>
  </si>
  <si>
    <t>Co-Generation Eng Iii, Oper</t>
  </si>
  <si>
    <t>Co-Generation Engineer I Oper</t>
  </si>
  <si>
    <t>Computer Validation Speclst II</t>
  </si>
  <si>
    <t>Console Operator</t>
  </si>
  <si>
    <t>Console Operator, Lead</t>
  </si>
  <si>
    <t>Consultant Pharm. Team Lead</t>
  </si>
  <si>
    <t>Consultant Pharmacist II</t>
  </si>
  <si>
    <t>Consultant Pharmacist III</t>
  </si>
  <si>
    <t>Consultant Pharmacist IV</t>
  </si>
  <si>
    <t>Content Editor</t>
  </si>
  <si>
    <t>Content Producer</t>
  </si>
  <si>
    <t>Contract Administrator II</t>
  </si>
  <si>
    <t>Contracts Administrator III</t>
  </si>
  <si>
    <t>Coord, Admin Educ Prog</t>
  </si>
  <si>
    <t>Coord, Admin Ii</t>
  </si>
  <si>
    <t>Coord, Admin Iii</t>
  </si>
  <si>
    <t>Coord, Adolescent Behav.</t>
  </si>
  <si>
    <t>Coord, Animal Import/Export</t>
  </si>
  <si>
    <t>Coord, Animal Systems</t>
  </si>
  <si>
    <t>Coord, Clerkship Education</t>
  </si>
  <si>
    <t>Coord, Clinical Training</t>
  </si>
  <si>
    <t>Coord, Document</t>
  </si>
  <si>
    <t>Coord, Education and Outreach</t>
  </si>
  <si>
    <t>Coord, Educational</t>
  </si>
  <si>
    <t>Coord, Facilities Materials</t>
  </si>
  <si>
    <t>Coord, Fiscal Aff Chcf Ii</t>
  </si>
  <si>
    <t>Coord, Information</t>
  </si>
  <si>
    <t>Coord, Learning Specialist</t>
  </si>
  <si>
    <t>Coord, Operations</t>
  </si>
  <si>
    <t>Coord, Pedestrian Access</t>
  </si>
  <si>
    <t>Coord, Program</t>
  </si>
  <si>
    <t>Coord, Project</t>
  </si>
  <si>
    <t>Coord, Pub And Design</t>
  </si>
  <si>
    <t>Coord, Residency Prog</t>
  </si>
  <si>
    <t>Coord, Technical Data</t>
  </si>
  <si>
    <t>Coord,Clinical Research I</t>
  </si>
  <si>
    <t>Coord,Clinical Research II</t>
  </si>
  <si>
    <t>Coord,Evidence Officer</t>
  </si>
  <si>
    <t>Coord,Residency Prog II</t>
  </si>
  <si>
    <t>Core Administration Accountant</t>
  </si>
  <si>
    <t>Cost Analyis &amp; Compliance Supv</t>
  </si>
  <si>
    <t>Cost Analyst</t>
  </si>
  <si>
    <t>Cost Rptg &amp; Rate Setting Mgr</t>
  </si>
  <si>
    <t>Counselor, Mental Health I</t>
  </si>
  <si>
    <t>Counselor, Mental Health II</t>
  </si>
  <si>
    <t>Custodian II</t>
  </si>
  <si>
    <t>Custodian, Lead</t>
  </si>
  <si>
    <t>Data Entry Operator</t>
  </si>
  <si>
    <t>Data Entry Operator/CS III-JP</t>
  </si>
  <si>
    <t>Data Entry Operator/Csii-Jp</t>
  </si>
  <si>
    <t>Data Entry Operator/Cs-Jp</t>
  </si>
  <si>
    <t>Data Management Coordinator</t>
  </si>
  <si>
    <t>Data Security Risk&amp;Compl Analy</t>
  </si>
  <si>
    <t>Database Administrator</t>
  </si>
  <si>
    <t>Database Administrator Sr.</t>
  </si>
  <si>
    <t>Database Analyst</t>
  </si>
  <si>
    <t>Dean, Grad School Of Nursing</t>
  </si>
  <si>
    <t>Dean,Grad Sch of Biomed Sci</t>
  </si>
  <si>
    <t>Dental Assistant</t>
  </si>
  <si>
    <t>Deputy Dir, Process Developmnt</t>
  </si>
  <si>
    <t>Deputy Director</t>
  </si>
  <si>
    <t>Deputy Director &amp; Clin&amp;Reg Aff</t>
  </si>
  <si>
    <t>Deputy Director, Manufacturing</t>
  </si>
  <si>
    <t>Deputy Medical Director OCA</t>
  </si>
  <si>
    <t>Designer/CAD Specialist I</t>
  </si>
  <si>
    <t>Development Engineer, Sr.</t>
  </si>
  <si>
    <t>DevOps Engineer</t>
  </si>
  <si>
    <t>Dietitian, Clinical I</t>
  </si>
  <si>
    <t>DIO Coordinator</t>
  </si>
  <si>
    <t>Dir Benefit Coord &amp; Recovery</t>
  </si>
  <si>
    <t>Dir Newborn Screening</t>
  </si>
  <si>
    <t>Dir of Advancement</t>
  </si>
  <si>
    <t>Dir of Medical Management</t>
  </si>
  <si>
    <t>Dir Qual Improv&amp;Transformation</t>
  </si>
  <si>
    <t>Dir, Academic Enrichment Prog</t>
  </si>
  <si>
    <t>Dir, Admissions</t>
  </si>
  <si>
    <t>Dir, ADV Operations</t>
  </si>
  <si>
    <t>Dir, Annual Giving</t>
  </si>
  <si>
    <t>Dir, Auxiliary Services</t>
  </si>
  <si>
    <t>Dir, Clinical Services DES</t>
  </si>
  <si>
    <t>Dir, Clinical Svcs</t>
  </si>
  <si>
    <t>Dir, Cross Cultural Health</t>
  </si>
  <si>
    <t>Dir, Data Management</t>
  </si>
  <si>
    <t>Dir, DEO</t>
  </si>
  <si>
    <t>Dir, Facilities Operations</t>
  </si>
  <si>
    <t>Dir, Financial Aid</t>
  </si>
  <si>
    <t>Dir, IRB Operations</t>
  </si>
  <si>
    <t>Dir, Manufacturing</t>
  </si>
  <si>
    <t>Dir, Manufacturing Support</t>
  </si>
  <si>
    <t>Dir, Manufacturing VMC</t>
  </si>
  <si>
    <t>Dir, MassHealth Quality Office</t>
  </si>
  <si>
    <t>Dir, MuniMed Program</t>
  </si>
  <si>
    <t>Dir, Network &amp; Telecom Oper</t>
  </si>
  <si>
    <t>Dir, Operations - OGH</t>
  </si>
  <si>
    <t>Dir, Operations CTSA</t>
  </si>
  <si>
    <t>Dir, Productivity Services</t>
  </si>
  <si>
    <t>Dir, QARC Computing</t>
  </si>
  <si>
    <t>Dir, Regulatory Affairs</t>
  </si>
  <si>
    <t>Dir, Specialty Programs</t>
  </si>
  <si>
    <t>Dir, University Events</t>
  </si>
  <si>
    <t>Dir,Alum&amp;Parent Rel&amp;Dev Events</t>
  </si>
  <si>
    <t>Dir,Educations Affairs</t>
  </si>
  <si>
    <t>Dir,IACUC &amp; IBC</t>
  </si>
  <si>
    <t>Dir,Ofc Survey Research</t>
  </si>
  <si>
    <t>Dir,Rehabilitation Services</t>
  </si>
  <si>
    <t>Dir. Bus Sys &amp; Prod Mgmt</t>
  </si>
  <si>
    <t>Dir. Hospital Programs</t>
  </si>
  <si>
    <t>Dir-Dental Services</t>
  </si>
  <si>
    <t>Director</t>
  </si>
  <si>
    <t>Director Administration</t>
  </si>
  <si>
    <t>Director of Validation</t>
  </si>
  <si>
    <t>Director Radiation Safety</t>
  </si>
  <si>
    <t>Director, AHEC</t>
  </si>
  <si>
    <t>Director, Anatomic Services</t>
  </si>
  <si>
    <t>Director, Energy Resources</t>
  </si>
  <si>
    <t>Director, IT Engineering</t>
  </si>
  <si>
    <t>Director, QA</t>
  </si>
  <si>
    <t>Director, Technical Services</t>
  </si>
  <si>
    <t>Director,cGxP IS</t>
  </si>
  <si>
    <t>Director,Engineering</t>
  </si>
  <si>
    <t>Director,Quality Control</t>
  </si>
  <si>
    <t>Disability Assistant</t>
  </si>
  <si>
    <t>Disability Coordinator</t>
  </si>
  <si>
    <t>Disability Coordinator II</t>
  </si>
  <si>
    <t>Disability Reviewer Asst</t>
  </si>
  <si>
    <t>Disability Reviewer II</t>
  </si>
  <si>
    <t>Dispatch Operator</t>
  </si>
  <si>
    <t>Diversity Coordinator</t>
  </si>
  <si>
    <t>Document Coordinator II</t>
  </si>
  <si>
    <t>Document Specialist I</t>
  </si>
  <si>
    <t>Document Specialist II</t>
  </si>
  <si>
    <t>Document Specialist III</t>
  </si>
  <si>
    <t>Dosimetrist, Radiation</t>
  </si>
  <si>
    <t>Driver</t>
  </si>
  <si>
    <t>Edu &amp; Clinical Svc Librarian</t>
  </si>
  <si>
    <t>Education Program Specialist</t>
  </si>
  <si>
    <t>Educational Asst.</t>
  </si>
  <si>
    <t>EH&amp;S Associate</t>
  </si>
  <si>
    <t>EH&amp;S Officer</t>
  </si>
  <si>
    <t>EH&amp;S Safety Officer</t>
  </si>
  <si>
    <t>EH&amp;S Specialist I</t>
  </si>
  <si>
    <t>EH&amp;S Specialist II</t>
  </si>
  <si>
    <t>EH&amp;S Specialist III</t>
  </si>
  <si>
    <t>EH&amp;S Technician</t>
  </si>
  <si>
    <t>Electrical Project Manager, SR</t>
  </si>
  <si>
    <t>Electrician</t>
  </si>
  <si>
    <t>Electrician, Hv Maintenance</t>
  </si>
  <si>
    <t>Electrician, Lead</t>
  </si>
  <si>
    <t>Electrician, Lead High Voltage</t>
  </si>
  <si>
    <t>Electronic Equipment Tech</t>
  </si>
  <si>
    <t>Eng Build Sys Oper</t>
  </si>
  <si>
    <t>Eng I, Network Admin</t>
  </si>
  <si>
    <t>Eng I, Sys Admin</t>
  </si>
  <si>
    <t>Eng II, Sys Admin</t>
  </si>
  <si>
    <t>Eng,Energy and Sustainability</t>
  </si>
  <si>
    <t>Engineer, Audio Visual Svcs</t>
  </si>
  <si>
    <t>Engineer, Enterprise Support</t>
  </si>
  <si>
    <t>Engineer, Pc Svs</t>
  </si>
  <si>
    <t>Engineering Manager I</t>
  </si>
  <si>
    <t>Engineering Manager II</t>
  </si>
  <si>
    <t>Enterprise Client Solution Eng</t>
  </si>
  <si>
    <t>Equip Maint Tech,Lead</t>
  </si>
  <si>
    <t>Equip Operator/Grounds</t>
  </si>
  <si>
    <t>Events Manager</t>
  </si>
  <si>
    <t>Exec Asst I</t>
  </si>
  <si>
    <t>Exec Asst II</t>
  </si>
  <si>
    <t>Exec Asst to the Chancellor</t>
  </si>
  <si>
    <t>Exec Dep Chanc Provost &amp; Dean</t>
  </si>
  <si>
    <t>Exec Dir, Prog Develop Office</t>
  </si>
  <si>
    <t>Exec Dir,Health &amp; CrimJustProg</t>
  </si>
  <si>
    <t>Exec Dir,Ofc of Tech Mgmt</t>
  </si>
  <si>
    <t>Exec VC Innovation &amp; Bus Devel</t>
  </si>
  <si>
    <t>Exec VC, Admin &amp; Finance</t>
  </si>
  <si>
    <t>Exec VC, Commonwealth Medicine</t>
  </si>
  <si>
    <t>Exec Vice Chancellor, UMBL</t>
  </si>
  <si>
    <t>ExecDir, Heal Sys Transformatn</t>
  </si>
  <si>
    <t>Executive Dir, Advancement</t>
  </si>
  <si>
    <t>Executive Director</t>
  </si>
  <si>
    <t>Facilities Engineer IV</t>
  </si>
  <si>
    <t>Facilities Material Coord,Lead</t>
  </si>
  <si>
    <t>Facilities Operations Mgr I</t>
  </si>
  <si>
    <t>Facilities Operations Mgr II</t>
  </si>
  <si>
    <t>Facilities Planner</t>
  </si>
  <si>
    <t>Facilities Spec-Mechanic</t>
  </si>
  <si>
    <t>Financial Analyst II</t>
  </si>
  <si>
    <t>Financial Analyst, Sr - FS/CWM</t>
  </si>
  <si>
    <t>Financial and Data Analyst IV</t>
  </si>
  <si>
    <t>Financial Assistant III</t>
  </si>
  <si>
    <t>Financial Assistant IV</t>
  </si>
  <si>
    <t>Financial Coordinator- Grants</t>
  </si>
  <si>
    <t>Financial System Analyst III</t>
  </si>
  <si>
    <t>Fraud Investigator I</t>
  </si>
  <si>
    <t>Fraud Investigator II</t>
  </si>
  <si>
    <t>Freight Handler</t>
  </si>
  <si>
    <t>Front End Developer, Sr</t>
  </si>
  <si>
    <t>FWA Auditor</t>
  </si>
  <si>
    <t>GME Programs Coordinator</t>
  </si>
  <si>
    <t>Graduate Intern</t>
  </si>
  <si>
    <t>Graduate Program Associate</t>
  </si>
  <si>
    <t>Grant &amp; Contract Specialist</t>
  </si>
  <si>
    <t>Grant &amp; Contract Specialist II</t>
  </si>
  <si>
    <t>Grant Writer</t>
  </si>
  <si>
    <t>Group Leader, Mailroom</t>
  </si>
  <si>
    <t>GSBS Admissions Coordinator</t>
  </si>
  <si>
    <t>Health Data Project Manager</t>
  </si>
  <si>
    <t>Healthcare Data Analyst Sr</t>
  </si>
  <si>
    <t>Hearings Associate</t>
  </si>
  <si>
    <t>High School Intern</t>
  </si>
  <si>
    <t>Hospital &amp; Clinic Negotiator</t>
  </si>
  <si>
    <t>Housekeeper, Head</t>
  </si>
  <si>
    <t>Housekeeper, Lead</t>
  </si>
  <si>
    <t>Informaticist, Iii</t>
  </si>
  <si>
    <t>Information Security Officer</t>
  </si>
  <si>
    <t>Information Technology Intern</t>
  </si>
  <si>
    <t>Inpatient Med Coding Speclst</t>
  </si>
  <si>
    <t>Institutional Repos Librarian</t>
  </si>
  <si>
    <t>Institutional Rsch Analyst I</t>
  </si>
  <si>
    <t>Institutional Rsch Analyst II</t>
  </si>
  <si>
    <t>Institutional Rsch Analyst III</t>
  </si>
  <si>
    <t>Instructor</t>
  </si>
  <si>
    <t>Instrument/Control Technician</t>
  </si>
  <si>
    <t>Insurance Program Coord II</t>
  </si>
  <si>
    <t>Intake Assistant</t>
  </si>
  <si>
    <t>Intake Assistant, Lead</t>
  </si>
  <si>
    <t>Intake Coordinator</t>
  </si>
  <si>
    <t>IS Program Administrator</t>
  </si>
  <si>
    <t>Janitor</t>
  </si>
  <si>
    <t>Lab Analyst I NENSP</t>
  </si>
  <si>
    <t>Lab Analyst II NENSP</t>
  </si>
  <si>
    <t>Lab Analyst III NENSP</t>
  </si>
  <si>
    <t>Lab Analyst Team Lead</t>
  </si>
  <si>
    <t>Lab Supervisor NENSP</t>
  </si>
  <si>
    <t>Lab Tech I</t>
  </si>
  <si>
    <t>Lab Tech II</t>
  </si>
  <si>
    <t>Laboratory Staff Scientist</t>
  </si>
  <si>
    <t>Lead Communications Dispatcher</t>
  </si>
  <si>
    <t>Lead Disability Assistant</t>
  </si>
  <si>
    <t>Lead Research Lab Aide</t>
  </si>
  <si>
    <t>Lead, Grounds and Waste</t>
  </si>
  <si>
    <t>Lead, Safety Sys Tech - Elect</t>
  </si>
  <si>
    <t>Lecturer</t>
  </si>
  <si>
    <t>Legal Associate</t>
  </si>
  <si>
    <t>LEND Fellow</t>
  </si>
  <si>
    <t>Library Assistant Per Diem</t>
  </si>
  <si>
    <t>Library Asst 1A</t>
  </si>
  <si>
    <t>Library Clerk</t>
  </si>
  <si>
    <t>Library Fellow</t>
  </si>
  <si>
    <t>Licensing Associate</t>
  </si>
  <si>
    <t>Licensing Officer</t>
  </si>
  <si>
    <t>Licensing/Paralegal Asst</t>
  </si>
  <si>
    <t>Lock &amp; Hardware Spec, Lead</t>
  </si>
  <si>
    <t>LPN III</t>
  </si>
  <si>
    <t>Maintenance Pipefitter</t>
  </si>
  <si>
    <t>Malware Protection Specialist</t>
  </si>
  <si>
    <t>Manager</t>
  </si>
  <si>
    <t>Manager II</t>
  </si>
  <si>
    <t>Manager, Advancement Services</t>
  </si>
  <si>
    <t>Manager, Operations</t>
  </si>
  <si>
    <t>Manager, Patents and Contract</t>
  </si>
  <si>
    <t>Manager, Productivity Services</t>
  </si>
  <si>
    <t>Manager,Mechanical Facilities</t>
  </si>
  <si>
    <t>Managing News Media Producer</t>
  </si>
  <si>
    <t>Managing Senior Associate</t>
  </si>
  <si>
    <t>Manufacturing Assoc III</t>
  </si>
  <si>
    <t>Manufacturing Assoc. I</t>
  </si>
  <si>
    <t>Manufacturing Assoc. II</t>
  </si>
  <si>
    <t>Manufacturing Assoc. IV</t>
  </si>
  <si>
    <t>Manufacturing Manager I</t>
  </si>
  <si>
    <t>Manufacturing Manager II</t>
  </si>
  <si>
    <t>Manufacturing Tech I</t>
  </si>
  <si>
    <t>Manufacturing Tech II</t>
  </si>
  <si>
    <t>Marketing Paralegal Ip</t>
  </si>
  <si>
    <t>Materials Handler II</t>
  </si>
  <si>
    <t>Materials Handler III</t>
  </si>
  <si>
    <t>MBL Administrative Manager</t>
  </si>
  <si>
    <t>Mech Maint Tech I</t>
  </si>
  <si>
    <t>Mech Maint Tech II</t>
  </si>
  <si>
    <t>Mech Maint Tech, Asst</t>
  </si>
  <si>
    <t>Mech Maint Tech, Lead</t>
  </si>
  <si>
    <t>Mechanic</t>
  </si>
  <si>
    <t>Mechanical Handyman Ii</t>
  </si>
  <si>
    <t>Med Dir MH Pmt &amp; Care Del Inno</t>
  </si>
  <si>
    <t>Medical Director</t>
  </si>
  <si>
    <t>Medical Mgmt Administrator</t>
  </si>
  <si>
    <t>Medicare Appeals Coordinator</t>
  </si>
  <si>
    <t>Medicare Appeals Specialist</t>
  </si>
  <si>
    <t>Medicare Prem Asst Prog Coord</t>
  </si>
  <si>
    <t>Metrology Manager I</t>
  </si>
  <si>
    <t>Mfg Compliance Associate II</t>
  </si>
  <si>
    <t>Mfg Compliance Manager II</t>
  </si>
  <si>
    <t>Mfg Compliance Specialist I</t>
  </si>
  <si>
    <t>Mfg Compliance Specialist II</t>
  </si>
  <si>
    <t>Mgr Communication Technologies</t>
  </si>
  <si>
    <t>Mgr Work Control</t>
  </si>
  <si>
    <t>Mgr, Academic Technology</t>
  </si>
  <si>
    <t>Mgr, Accounting Cvip</t>
  </si>
  <si>
    <t>Mgr, ADV Comm &amp; Stewardship</t>
  </si>
  <si>
    <t>Mgr, Animal Care &amp; Facilities</t>
  </si>
  <si>
    <t>Mgr, Budget</t>
  </si>
  <si>
    <t>Mgr, Case</t>
  </si>
  <si>
    <t>Mgr, Claims</t>
  </si>
  <si>
    <t>Mgr, Curricular Innovation</t>
  </si>
  <si>
    <t>Mgr, Data Sciences &amp; Technolog</t>
  </si>
  <si>
    <t>Mgr, DevOps</t>
  </si>
  <si>
    <t>Mgr, Donor Relations</t>
  </si>
  <si>
    <t>Mgr, Enterprise Support</t>
  </si>
  <si>
    <t>Mgr, Hosted Systems</t>
  </si>
  <si>
    <t>Mgr, IT Engagement Management</t>
  </si>
  <si>
    <t>Mgr, Maintenance</t>
  </si>
  <si>
    <t>Mgr, Mech Proj, Sr.</t>
  </si>
  <si>
    <t>Mgr, NatPubHlth Coord Office</t>
  </si>
  <si>
    <t>Mgr, Payroll&amp;Accounts Payable</t>
  </si>
  <si>
    <t>Mgr, Program Compliance</t>
  </si>
  <si>
    <t>Mgr, Retail Srvs</t>
  </si>
  <si>
    <t>Mgr, Revenue Operations</t>
  </si>
  <si>
    <t>Mgr, Software Engineering</t>
  </si>
  <si>
    <t>Mgr, Space Mgmt &amp; Planning</t>
  </si>
  <si>
    <t>Mgr, Sponsorship &amp; Recruitment</t>
  </si>
  <si>
    <t>Mgr, Student Loan</t>
  </si>
  <si>
    <t>Mgr, Telecommunications Svcs</t>
  </si>
  <si>
    <t>Mgr,Case Comm Med</t>
  </si>
  <si>
    <t>Mgr,Construction Project</t>
  </si>
  <si>
    <t>Mgr,Grant Acctng AR&amp;Fin Analys</t>
  </si>
  <si>
    <t>Mgr,Parking Svcs</t>
  </si>
  <si>
    <t>Mgr,Research Operations</t>
  </si>
  <si>
    <t>Mgr,Veterinary Svcs&amp;Trng</t>
  </si>
  <si>
    <t>Mgr. Data Entry</t>
  </si>
  <si>
    <t>Mgr.Transportation/Distrib</t>
  </si>
  <si>
    <t>Multimedia Content Producer</t>
  </si>
  <si>
    <t>National Mkt Development Dir</t>
  </si>
  <si>
    <t>News Media Producer</t>
  </si>
  <si>
    <t>Nurse Practitioner</t>
  </si>
  <si>
    <t>Nurse Rev II-Case Mgt</t>
  </si>
  <si>
    <t>Nurse Rev II-Eligibility</t>
  </si>
  <si>
    <t>Nurse Reviewer</t>
  </si>
  <si>
    <t>Nurse, Manager Ii</t>
  </si>
  <si>
    <t>Nurse, Practitioner</t>
  </si>
  <si>
    <t>Nurse, Professional I</t>
  </si>
  <si>
    <t>Nurse, Staff Per Diem</t>
  </si>
  <si>
    <t>Nutritionist Ii</t>
  </si>
  <si>
    <t>OBH Program Coordinator</t>
  </si>
  <si>
    <t>OBH Program Manager</t>
  </si>
  <si>
    <t>Operations Coordinator CRU</t>
  </si>
  <si>
    <t>Operations Supervisor</t>
  </si>
  <si>
    <t>Optometrist, Bos</t>
  </si>
  <si>
    <t>Outpatient Med Coding Spclst</t>
  </si>
  <si>
    <t>Painting Specialist</t>
  </si>
  <si>
    <t>Painting Specialist, Sr</t>
  </si>
  <si>
    <t>Parking Attendant</t>
  </si>
  <si>
    <t>Parking Attendant, Sr</t>
  </si>
  <si>
    <t>Parking Enforcement Asst</t>
  </si>
  <si>
    <t>Parking/Access Control Lead</t>
  </si>
  <si>
    <t>Patient Coordinator</t>
  </si>
  <si>
    <t>Patient Instr Ii Pd</t>
  </si>
  <si>
    <t>Payroll Supervisor</t>
  </si>
  <si>
    <t>Peer Mentor</t>
  </si>
  <si>
    <t>Pharmacy Associate I</t>
  </si>
  <si>
    <t>Pharmacy Associate II</t>
  </si>
  <si>
    <t>Pharmacy Associate III</t>
  </si>
  <si>
    <t>Pharmacy Billing Specialist</t>
  </si>
  <si>
    <t>Pharmacy Contract Program Mgr</t>
  </si>
  <si>
    <t>Pharmacy Manager</t>
  </si>
  <si>
    <t>Pharmacy Operations Manager</t>
  </si>
  <si>
    <t>Photographer, Biomedical</t>
  </si>
  <si>
    <t>Physician (Dual)</t>
  </si>
  <si>
    <t>Physician Advisor</t>
  </si>
  <si>
    <t>Physician Advisor Per-Diem</t>
  </si>
  <si>
    <t>Physician, Bos</t>
  </si>
  <si>
    <t>Physician's Assistant</t>
  </si>
  <si>
    <t>Plumber</t>
  </si>
  <si>
    <t>Plumber, Lead</t>
  </si>
  <si>
    <t>Police Officer</t>
  </si>
  <si>
    <t>Police Sergeant</t>
  </si>
  <si>
    <t>Policy Analyst</t>
  </si>
  <si>
    <t>POPS Technical Analyst</t>
  </si>
  <si>
    <t>Post Doc Assoc</t>
  </si>
  <si>
    <t>Post Doc Scientist I</t>
  </si>
  <si>
    <t>Post Doc Scientist II</t>
  </si>
  <si>
    <t>PPR Assistant</t>
  </si>
  <si>
    <t>PPR Coordinator</t>
  </si>
  <si>
    <t>PPR Manager</t>
  </si>
  <si>
    <t>PPR Specialist</t>
  </si>
  <si>
    <t>PPR Supervisor</t>
  </si>
  <si>
    <t>Practice/Health Sys Transf Spc</t>
  </si>
  <si>
    <t>Preventive Maint. Tech II</t>
  </si>
  <si>
    <t>Preventive Maint. Tech IV</t>
  </si>
  <si>
    <t>Principal CHLE</t>
  </si>
  <si>
    <t>Principal Gift Officer</t>
  </si>
  <si>
    <t>Process Dev Assoc I</t>
  </si>
  <si>
    <t>Process Development Assoc II</t>
  </si>
  <si>
    <t>Process Engineer I</t>
  </si>
  <si>
    <t>Process Engineer III</t>
  </si>
  <si>
    <t>Procurement &amp; Tech Writing Mgr</t>
  </si>
  <si>
    <t>Product Owner II</t>
  </si>
  <si>
    <t>Professor</t>
  </si>
  <si>
    <t>Prog Dir, Pharmacy</t>
  </si>
  <si>
    <t>Prog Monitor &amp; Trainer</t>
  </si>
  <si>
    <t>Program Administrator</t>
  </si>
  <si>
    <t>Program Auditor</t>
  </si>
  <si>
    <t>Program Auditor-Analyst</t>
  </si>
  <si>
    <t>Program Coordinator</t>
  </si>
  <si>
    <t>Program Data Specialist</t>
  </si>
  <si>
    <t>Program Development Associate</t>
  </si>
  <si>
    <t>Program Development, Sr</t>
  </si>
  <si>
    <t>Program Director</t>
  </si>
  <si>
    <t>Program Director - OMCR</t>
  </si>
  <si>
    <t>Program Director I</t>
  </si>
  <si>
    <t>Program Director, ASO DES</t>
  </si>
  <si>
    <t>Program Mgr, Child Protection</t>
  </si>
  <si>
    <t>Program Mgr, Training and Eval</t>
  </si>
  <si>
    <t>Program Mgr-DES</t>
  </si>
  <si>
    <t>Project Analyst</t>
  </si>
  <si>
    <t>Project Assistant II</t>
  </si>
  <si>
    <t>Project Associate</t>
  </si>
  <si>
    <t>Project Coordinator</t>
  </si>
  <si>
    <t>Project Coordinator II</t>
  </si>
  <si>
    <t>Project Director</t>
  </si>
  <si>
    <t>Project Director I</t>
  </si>
  <si>
    <t>Project Director II</t>
  </si>
  <si>
    <t>Project Director, RN</t>
  </si>
  <si>
    <t>Project Director, Sr</t>
  </si>
  <si>
    <t>Project Manager</t>
  </si>
  <si>
    <t>Project Manager - CCTS</t>
  </si>
  <si>
    <t>Project Manager I</t>
  </si>
  <si>
    <t>Project Manager Ii</t>
  </si>
  <si>
    <t>Project Manager III</t>
  </si>
  <si>
    <t>Project Manager, Sr</t>
  </si>
  <si>
    <t>Project Manager,Senior</t>
  </si>
  <si>
    <t>Provider Mgmt Coordinator</t>
  </si>
  <si>
    <t>Provider Network Specialist</t>
  </si>
  <si>
    <t>Provider Relations Coord</t>
  </si>
  <si>
    <t>Psychologist Ii</t>
  </si>
  <si>
    <t>Psychologist Intern</t>
  </si>
  <si>
    <t>Psychology Resident</t>
  </si>
  <si>
    <t>Purchasing Agent I</t>
  </si>
  <si>
    <t>Purchasing Agent III</t>
  </si>
  <si>
    <t>Q A Consultant</t>
  </si>
  <si>
    <t>QA Compliance Specialist I</t>
  </si>
  <si>
    <t>QA Compliance Specialist III</t>
  </si>
  <si>
    <t>QA Compliance Specialist IV</t>
  </si>
  <si>
    <t>QA ComplianceSpecialist II</t>
  </si>
  <si>
    <t>QC Analyst I</t>
  </si>
  <si>
    <t>QC Analyst I, Microbiology</t>
  </si>
  <si>
    <t>QC Analyst II</t>
  </si>
  <si>
    <t>QC Analyst II, Microbiology</t>
  </si>
  <si>
    <t>QC Analyst III</t>
  </si>
  <si>
    <t>QC Manager I</t>
  </si>
  <si>
    <t>Quality Improvement Mgr,CCTS</t>
  </si>
  <si>
    <t>Quality Manager</t>
  </si>
  <si>
    <t>Quality Manager I</t>
  </si>
  <si>
    <t>R&amp;D Associate I</t>
  </si>
  <si>
    <t>R&amp;D Associate II</t>
  </si>
  <si>
    <t>R&amp;D Associate III</t>
  </si>
  <si>
    <t>R&amp;D Associate IV</t>
  </si>
  <si>
    <t>R&amp;D Scientist II</t>
  </si>
  <si>
    <t>Receptionist I</t>
  </si>
  <si>
    <t>Recovery Specialist</t>
  </si>
  <si>
    <t>Refrig &amp; Ac Mechanic, Lead</t>
  </si>
  <si>
    <t>Refrig &amp; Ac Mechanic, Sr</t>
  </si>
  <si>
    <t>Reg Affairs Specialist I</t>
  </si>
  <si>
    <t>Reg Affairs Specialist III</t>
  </si>
  <si>
    <t>Regional Operations Director</t>
  </si>
  <si>
    <t>Regulatory Coordinator</t>
  </si>
  <si>
    <t>Regulatory Spec</t>
  </si>
  <si>
    <t>Research Associate</t>
  </si>
  <si>
    <t>Research Associate I</t>
  </si>
  <si>
    <t>Research Associate I Dry</t>
  </si>
  <si>
    <t>Research Associate Ii</t>
  </si>
  <si>
    <t>Research Compliance Specialist</t>
  </si>
  <si>
    <t>Research Coordinator I</t>
  </si>
  <si>
    <t>Research Coordinator Ii</t>
  </si>
  <si>
    <t>Research Engineer I</t>
  </si>
  <si>
    <t>Research Lab Aide Ii</t>
  </si>
  <si>
    <t>Research Lab Aide Iii</t>
  </si>
  <si>
    <t>Research Lab Tech I</t>
  </si>
  <si>
    <t>Research Lab Tech II</t>
  </si>
  <si>
    <t>Research Nurse Coord I</t>
  </si>
  <si>
    <t>Research Nurse Coord Ii</t>
  </si>
  <si>
    <t>Research Nurse Manager</t>
  </si>
  <si>
    <t>Research Project Director</t>
  </si>
  <si>
    <t>Research Psychologist</t>
  </si>
  <si>
    <t>Research Scientist, Sr</t>
  </si>
  <si>
    <t>Research Specialist</t>
  </si>
  <si>
    <t>Research Technician Assistant</t>
  </si>
  <si>
    <t>Residency Program Admin I</t>
  </si>
  <si>
    <t>Residency Program Admin II</t>
  </si>
  <si>
    <t>Resident Pgy - 1</t>
  </si>
  <si>
    <t>Resident Pgy - 2</t>
  </si>
  <si>
    <t>Resident Pgy - 3</t>
  </si>
  <si>
    <t>Resident Pgy - 4</t>
  </si>
  <si>
    <t>Resident Pgy - 5</t>
  </si>
  <si>
    <t>Resident Pgy - 6</t>
  </si>
  <si>
    <t>Resident Pgy - 7</t>
  </si>
  <si>
    <t>Resident Pgy - 8</t>
  </si>
  <si>
    <t>Resident Pharmacy Practice</t>
  </si>
  <si>
    <t>Respiratory Therapist</t>
  </si>
  <si>
    <t>Secretary II</t>
  </si>
  <si>
    <t>Secretary to the Chair</t>
  </si>
  <si>
    <t>Security Administration Spec</t>
  </si>
  <si>
    <t>Senior Associate</t>
  </si>
  <si>
    <t>Senior Associate II</t>
  </si>
  <si>
    <t>Senior Bio-Safety Officer</t>
  </si>
  <si>
    <t>Senior Consultant</t>
  </si>
  <si>
    <t>Senior Research Dosimetrist</t>
  </si>
  <si>
    <t>Senior Research Nurse</t>
  </si>
  <si>
    <t>SEO/UX Analyst</t>
  </si>
  <si>
    <t>Service Center Mail Clerk</t>
  </si>
  <si>
    <t>Shipping Manager II</t>
  </si>
  <si>
    <t>Simulation Technician</t>
  </si>
  <si>
    <t>Skilled Laborer I</t>
  </si>
  <si>
    <t>Social Media Specialist</t>
  </si>
  <si>
    <t>Social Worker Ii</t>
  </si>
  <si>
    <t>Spec I, Specialty Programs</t>
  </si>
  <si>
    <t>Spec II, Casualty Recovery</t>
  </si>
  <si>
    <t>Spec, Advancement</t>
  </si>
  <si>
    <t>Spec, Clinical Data Iii-Jp</t>
  </si>
  <si>
    <t>Spec, Educational II</t>
  </si>
  <si>
    <t>Spec, Research Video Prod I</t>
  </si>
  <si>
    <t>Spec,Protocol</t>
  </si>
  <si>
    <t>Spec,Research Data II</t>
  </si>
  <si>
    <t>Special Assistant to the Chan.</t>
  </si>
  <si>
    <t>Special Events Coordinator</t>
  </si>
  <si>
    <t>Special Gifts Officer</t>
  </si>
  <si>
    <t>Specialist II, Estate Recovery</t>
  </si>
  <si>
    <t>Specialist, Access Control</t>
  </si>
  <si>
    <t>Specialist, Course Development</t>
  </si>
  <si>
    <t>Specialist, Education</t>
  </si>
  <si>
    <t>Specialist, Educational Iii</t>
  </si>
  <si>
    <t>Specialist, Research Data</t>
  </si>
  <si>
    <t>Sponsored Progs Admin Sr.</t>
  </si>
  <si>
    <t>Sponsored Progs Admini II</t>
  </si>
  <si>
    <t>Sr Assoc Medical Director</t>
  </si>
  <si>
    <t>Sr Consultant Health Law &amp; Pol</t>
  </si>
  <si>
    <t>Sr Contracts Specialist</t>
  </si>
  <si>
    <t>Sr Devel Operations Engineer</t>
  </si>
  <si>
    <t>Sr Digital Strategist</t>
  </si>
  <si>
    <t>Sr Dir</t>
  </si>
  <si>
    <t>Sr Dir Business Administration</t>
  </si>
  <si>
    <t>Sr Dir, Business Development</t>
  </si>
  <si>
    <t>Sr Dir, CHCF Data Operations</t>
  </si>
  <si>
    <t>Sr Dir, Contract Manufacturing</t>
  </si>
  <si>
    <t>Sr Dir, Envir Health &amp; Safety</t>
  </si>
  <si>
    <t>Sr Dir, New Bus &amp; Fin Growth</t>
  </si>
  <si>
    <t>Sr Dir, Post Award Adm&amp;Complia</t>
  </si>
  <si>
    <t>Sr Director of Finance</t>
  </si>
  <si>
    <t>Sr Director of Operations</t>
  </si>
  <si>
    <t>Sr Dir-Facilities Eng &amp; Con</t>
  </si>
  <si>
    <t>Sr Eng, Network Admin</t>
  </si>
  <si>
    <t>Sr Eng, Sys Admin</t>
  </si>
  <si>
    <t>Sr Ext Communications Producer</t>
  </si>
  <si>
    <t>Sr Facilities Spec- Plumber</t>
  </si>
  <si>
    <t>Sr Facilities Spec-Mechanic</t>
  </si>
  <si>
    <t>Sr Facilities Spec-Waste Water</t>
  </si>
  <si>
    <t>Sr Federal Revenue Analyst</t>
  </si>
  <si>
    <t>Sr Healthcare Data Analyst</t>
  </si>
  <si>
    <t>Sr Manager, Revenue Operations</t>
  </si>
  <si>
    <t>Sr Mgr Appeals &amp; Reg Complianc</t>
  </si>
  <si>
    <t>Sr Mgr Perf Improvmt &amp; Trng</t>
  </si>
  <si>
    <t>Sr Mgr, Construction Project.</t>
  </si>
  <si>
    <t>Sr Mgr, Programs&amp;Facility Svcs</t>
  </si>
  <si>
    <t>Sr Mgr, Strategic Planning</t>
  </si>
  <si>
    <t>Sr Policy Analyst - Health Law</t>
  </si>
  <si>
    <t>Sr Product Owner</t>
  </si>
  <si>
    <t>Sr Program Dir Data Analytics</t>
  </si>
  <si>
    <t>Sr Proj Dir,  Pmt&amp;Care Del Inn</t>
  </si>
  <si>
    <t>Sr Proj Dir, Research &amp; Eval</t>
  </si>
  <si>
    <t>Sr Project Director, Prgm Dev</t>
  </si>
  <si>
    <t>Sr Video Producer</t>
  </si>
  <si>
    <t>Sr Web Dev'l &amp; Creative Mgr</t>
  </si>
  <si>
    <t>Sr, Major Gifts Officer</t>
  </si>
  <si>
    <t>Sr,Engineer</t>
  </si>
  <si>
    <t>Sr. Dir, DES</t>
  </si>
  <si>
    <t>Sr. Director,cGxP IS</t>
  </si>
  <si>
    <t>Sr. Director,Manufacturing</t>
  </si>
  <si>
    <t>Sr. Medical Records Clerk</t>
  </si>
  <si>
    <t>Sr. Policy Analyst</t>
  </si>
  <si>
    <t>Sr. Vendor Relations Assoc</t>
  </si>
  <si>
    <t>Sr.Time Labor Payroll Special</t>
  </si>
  <si>
    <t>SSP Business Analyst</t>
  </si>
  <si>
    <t>SSP Financial Coordinator</t>
  </si>
  <si>
    <t>SSP Program Coordinator</t>
  </si>
  <si>
    <t>Stewardship Officer</t>
  </si>
  <si>
    <t>Strategic Marketing Manager</t>
  </si>
  <si>
    <t>Supervisor, Lab Operations</t>
  </si>
  <si>
    <t>Supervisor, Nurse</t>
  </si>
  <si>
    <t>Supply Center Inventory Coord</t>
  </si>
  <si>
    <t>Supply Coord Ii</t>
  </si>
  <si>
    <t>Supv, Animal Care Facilities</t>
  </si>
  <si>
    <t>Supv, Animal Surgery</t>
  </si>
  <si>
    <t>Supv, Care Coordination</t>
  </si>
  <si>
    <t>Supv, Data Entry/Cust Svs-Jp</t>
  </si>
  <si>
    <t>Supv, Ebs</t>
  </si>
  <si>
    <t>Supv, Eligibility Operations</t>
  </si>
  <si>
    <t>Supv, Medical Coding</t>
  </si>
  <si>
    <t>Supv, Operations - Call Center</t>
  </si>
  <si>
    <t>Supv, Operations - CPS</t>
  </si>
  <si>
    <t>Supv, Physical Asset Mgmt</t>
  </si>
  <si>
    <t>Supv, Receiving</t>
  </si>
  <si>
    <t>Supv, Veterinary Svs</t>
  </si>
  <si>
    <t>Survey Rsrch Interviewer I</t>
  </si>
  <si>
    <t>Survey Rsrch Interviewer II</t>
  </si>
  <si>
    <t>Teaching Associate</t>
  </si>
  <si>
    <t>Team Lead CHCF Program</t>
  </si>
  <si>
    <t>Tech I, Enterprise Support</t>
  </si>
  <si>
    <t>Tech II, Enterprise Support</t>
  </si>
  <si>
    <t>Tech, Equipment Inven Sr.</t>
  </si>
  <si>
    <t>Technician, Animal Care</t>
  </si>
  <si>
    <t>Technician, Animal Care II</t>
  </si>
  <si>
    <t>Technician, Animal Care III</t>
  </si>
  <si>
    <t>Technician, Animal Care IV</t>
  </si>
  <si>
    <t>Technician, Equip Inventory</t>
  </si>
  <si>
    <t>Technician, Pc Svs Ii</t>
  </si>
  <si>
    <t>Technician, Safety Systems</t>
  </si>
  <si>
    <t>Technician, Sr Enterprise Supp</t>
  </si>
  <si>
    <t>Technician, Support II</t>
  </si>
  <si>
    <t>Technician, Telecom</t>
  </si>
  <si>
    <t>Technician, Waste Management</t>
  </si>
  <si>
    <t>Technician,Audio Visual II</t>
  </si>
  <si>
    <t>Technologist, Instruct Ii</t>
  </si>
  <si>
    <t>Technologist, Instruct Iii</t>
  </si>
  <si>
    <t>Technologist, Instruct Sr.</t>
  </si>
  <si>
    <t>Technologist, Radiology</t>
  </si>
  <si>
    <t>Technologist,Instruct I</t>
  </si>
  <si>
    <t>Test Automation Engineer</t>
  </si>
  <si>
    <t>Therapist, Occ I Psy</t>
  </si>
  <si>
    <t>Therapist, Occ Ii</t>
  </si>
  <si>
    <t>Tobacco Cessation Prog Mgr</t>
  </si>
  <si>
    <t>Training Coordinator</t>
  </si>
  <si>
    <t>Trauma Educator</t>
  </si>
  <si>
    <t>UMass Graduate Student</t>
  </si>
  <si>
    <t>UMass Student</t>
  </si>
  <si>
    <t>UME Program Administrator</t>
  </si>
  <si>
    <t>Undergraduate Intern</t>
  </si>
  <si>
    <t>Validation Engineer II</t>
  </si>
  <si>
    <t>Validation Specialist IV</t>
  </si>
  <si>
    <t>VC Govt &amp; Community Relations</t>
  </si>
  <si>
    <t>VC, Advancement</t>
  </si>
  <si>
    <t>VC, Diversity &amp; Inclusion</t>
  </si>
  <si>
    <t>Veterinary Technician II</t>
  </si>
  <si>
    <t>Veterinary Technician III</t>
  </si>
  <si>
    <t>Vice Chancellor Communications</t>
  </si>
  <si>
    <t>Vice Provost Faculty Affairs</t>
  </si>
  <si>
    <t>VMC Associate I</t>
  </si>
  <si>
    <t>VMC Associate II</t>
  </si>
  <si>
    <t>Volunteer</t>
  </si>
  <si>
    <t>Waiver Program Specialist</t>
  </si>
  <si>
    <t>Web Developer Iii</t>
  </si>
  <si>
    <t>Web Developer, Sr.</t>
  </si>
  <si>
    <t>Writer, Scientific</t>
  </si>
  <si>
    <t xml:space="preserve">PART II  OBSERVATIONS OF CORE COMPETENCIES  </t>
  </si>
  <si>
    <t>Support for rating:</t>
  </si>
  <si>
    <t xml:space="preserve">Please initial to indicate agreement with this statement: </t>
  </si>
  <si>
    <t>Sign electronically below:</t>
  </si>
  <si>
    <t>Date</t>
  </si>
  <si>
    <t>Measure/Timetable:</t>
  </si>
  <si>
    <r>
      <t xml:space="preserve">This summary was used as a guide for discussion of job performance and employee development.  We agree that the comments written as part of this record accurately summarize  the conversation that took place. We acknowledge that signing this document does not necessarily imply agreement with or endorsement of the content contained herein. </t>
    </r>
    <r>
      <rPr>
        <b/>
        <sz val="10"/>
        <color indexed="8"/>
        <rFont val="Times New Roman"/>
        <family val="1"/>
      </rPr>
      <t xml:space="preserve"> Date:</t>
    </r>
  </si>
  <si>
    <t>PART VI.  MANAGER SUMMARY COMMENTS AND SUMMARY SCORE</t>
  </si>
  <si>
    <t>Overall summary score:</t>
  </si>
  <si>
    <r>
      <t>Review Period (</t>
    </r>
    <r>
      <rPr>
        <b/>
        <i/>
        <sz val="11"/>
        <color indexed="8"/>
        <rFont val="Times New Roman"/>
        <family val="1"/>
      </rPr>
      <t>From</t>
    </r>
    <r>
      <rPr>
        <b/>
        <sz val="11"/>
        <color indexed="8"/>
        <rFont val="Times New Roman"/>
        <family val="1"/>
      </rPr>
      <t>):</t>
    </r>
  </si>
  <si>
    <r>
      <t>Review Period (</t>
    </r>
    <r>
      <rPr>
        <b/>
        <i/>
        <sz val="11"/>
        <color indexed="8"/>
        <rFont val="Times New Roman"/>
        <family val="1"/>
      </rPr>
      <t>To</t>
    </r>
    <r>
      <rPr>
        <b/>
        <sz val="11"/>
        <color indexed="8"/>
        <rFont val="Times New Roman"/>
        <family val="1"/>
      </rPr>
      <t>):</t>
    </r>
  </si>
  <si>
    <t>Provides supervision?:</t>
  </si>
  <si>
    <t>Employee ID:</t>
  </si>
  <si>
    <t>Leadership/Management (if applicable)</t>
  </si>
  <si>
    <t>Follows all safety rules, proactively works to prevent accidents, and encourages the use of sound judgment in order to comply with departmental and UMMS safety policies and procedures</t>
  </si>
  <si>
    <t>Identifies and analyzes problems weighing the relevance and accuracy of available information and recognizing one's filters, privileges, biases, and cultural preferences</t>
  </si>
  <si>
    <t>Generates and evaluates alternative solutions and makes effective and timely decisions</t>
  </si>
  <si>
    <t>Applies effective interpersonal and problem-solving skills when responding to clients</t>
  </si>
  <si>
    <t>Treats all of our diverse internal and external clients with respect and courtesy</t>
  </si>
  <si>
    <t>Understands the needs and expectations of diverse clients and anticipates how to fulfill them</t>
  </si>
  <si>
    <t>Demonstrates cultural sensitivity and competence when interacting with clients, fellow employees, and guests</t>
  </si>
  <si>
    <t>Takes personal responsibility applying proactive, solution focused approaches in responding to client needs</t>
  </si>
  <si>
    <t xml:space="preserve">Demonstrates flexibility in response to changing priorities </t>
  </si>
  <si>
    <t xml:space="preserve">Participates in cross-functional teams and works effectively with employees from diverse backgrounds </t>
  </si>
  <si>
    <t>Utilizes equipment, supplies, and technology to achieve maximum efficiency</t>
  </si>
  <si>
    <t>Recommends process improvements within department and organization</t>
  </si>
  <si>
    <t>Collaborates with other employees and departments as needed</t>
  </si>
  <si>
    <t>Actively participates in the development and achievement of team goals</t>
  </si>
  <si>
    <t>Sets clear priorities, goals and expectations and provides timely, constructive, and balanced feedback in holding staff members accountable</t>
  </si>
  <si>
    <t>Delegates effectively and empowers team members and flexes style when faced with diverse teams understanding and effectively managing complex group dynamics and diverse perspectives</t>
  </si>
  <si>
    <t>Manages performance problems and team conflicts skillfully</t>
  </si>
  <si>
    <t>Demonstrates effective mentoring, developing and motivating skills</t>
  </si>
  <si>
    <t>Inspires and fosters team commitment, spirit, pride and trust and is attentive to the well-being of her/his staff</t>
  </si>
  <si>
    <t>Takes a long-term view building a shared vision with staff in planning, decision making, and process improvement</t>
  </si>
  <si>
    <t>Acts as a positive role model</t>
  </si>
  <si>
    <t>Ensures that diverse, talented employees are appropriately recruited, selected, oriented, and acclimated to the organization</t>
  </si>
  <si>
    <t>Reviewer's rating:</t>
  </si>
  <si>
    <t>Various</t>
  </si>
  <si>
    <t>Clinical Informatics</t>
  </si>
  <si>
    <t>CPS-HSNO</t>
  </si>
  <si>
    <t>Employee Assistance</t>
  </si>
  <si>
    <t>Food Stamp Employ &amp; Training</t>
  </si>
  <si>
    <t>HR-Administration</t>
  </si>
  <si>
    <t>HR-Compensation</t>
  </si>
  <si>
    <t>HR-Employee Relations</t>
  </si>
  <si>
    <t>HR-Immigration Services</t>
  </si>
  <si>
    <t>HR-Learning Development &amp; Ops</t>
  </si>
  <si>
    <t>HR-Systems &amp; Service Center</t>
  </si>
  <si>
    <t>HR-Talent Acquisition</t>
  </si>
  <si>
    <t>Office of Management</t>
  </si>
  <si>
    <t>OOR-Research Core Admin</t>
  </si>
  <si>
    <t>Tissue Bank Facility</t>
  </si>
  <si>
    <t>Accountant, AR &amp; Billing Spec</t>
  </si>
  <si>
    <t>Accounts Payable Coord II</t>
  </si>
  <si>
    <t>Accts Payble and Payroll Spt</t>
  </si>
  <si>
    <t>ACIO, Academic Technology</t>
  </si>
  <si>
    <t>ACIO, Infrastructure Services</t>
  </si>
  <si>
    <t>Admin Assistant I</t>
  </si>
  <si>
    <t>Admin, Div Ii</t>
  </si>
  <si>
    <t>Anatomical Gift Program Coord</t>
  </si>
  <si>
    <t>Archivist</t>
  </si>
  <si>
    <t>Assoc Dir Product Discovery</t>
  </si>
  <si>
    <t>Assoc Dir, MEP Engineering</t>
  </si>
  <si>
    <t>Assoc Dir, Mktg Communications</t>
  </si>
  <si>
    <t>Assoc Dir, NNLM NER</t>
  </si>
  <si>
    <t>Assoc Fed Claim Reimbr Analyst</t>
  </si>
  <si>
    <t>Assoc Medical Director ACO/ACH</t>
  </si>
  <si>
    <t>Assoc VC, HR</t>
  </si>
  <si>
    <t>AssocDir, Financial Operations</t>
  </si>
  <si>
    <t>Associate Medical Director OCA</t>
  </si>
  <si>
    <t>Asst Dean, OUME</t>
  </si>
  <si>
    <t>Asst Dir, Budget &amp; Fin Rptng</t>
  </si>
  <si>
    <t>Asst Dir, Career Development</t>
  </si>
  <si>
    <t>Asst Dir, Financial Systems</t>
  </si>
  <si>
    <t>Asst Vice Provost, Campus Life</t>
  </si>
  <si>
    <t>Automation Engineer I</t>
  </si>
  <si>
    <t>Automation Engineer II</t>
  </si>
  <si>
    <t>Automation Engineer III</t>
  </si>
  <si>
    <t>Business Sys Analyst</t>
  </si>
  <si>
    <t>Calibration Technician IV</t>
  </si>
  <si>
    <t>Carpenter, Lead</t>
  </si>
  <si>
    <t>Case Coord Casualty Recovery</t>
  </si>
  <si>
    <t>Chancellor &amp; SVP Hlth Sciences</t>
  </si>
  <si>
    <t>Clinical Coordinator - PASRR</t>
  </si>
  <si>
    <t>Clinical Rev II - PASSR NF LOC</t>
  </si>
  <si>
    <t>Clinical Reviewer II - PASSR</t>
  </si>
  <si>
    <t>Clinical Veterinarian Sr.</t>
  </si>
  <si>
    <t>Collaborator</t>
  </si>
  <si>
    <t>Compensation Specialist II</t>
  </si>
  <si>
    <t>Compliance Specialist, Sr</t>
  </si>
  <si>
    <t>Contract &amp; Procurement Admin</t>
  </si>
  <si>
    <t>Contract Administrator</t>
  </si>
  <si>
    <t>Contractor</t>
  </si>
  <si>
    <t>Controller</t>
  </si>
  <si>
    <t>Controller-MBL</t>
  </si>
  <si>
    <t>Coord, Reference and Education</t>
  </si>
  <si>
    <t>Credentialing &amp; Contract Spcls</t>
  </si>
  <si>
    <t>Data Scientist</t>
  </si>
  <si>
    <t>Data Scientist, Associate</t>
  </si>
  <si>
    <t>Data Systems Manager</t>
  </si>
  <si>
    <t>Deputy Director Quality</t>
  </si>
  <si>
    <t>Deputy Medical Director</t>
  </si>
  <si>
    <t>Device Engineer I</t>
  </si>
  <si>
    <t>Dir HR Systems &amp; Service Ctr</t>
  </si>
  <si>
    <t>Dir Purchasing &amp; Accts Payable</t>
  </si>
  <si>
    <t>Dir, Bus &amp; Financial Admin</t>
  </si>
  <si>
    <t>Dir, Clinical Acct Management</t>
  </si>
  <si>
    <t>Dir, Clinical Research Oper</t>
  </si>
  <si>
    <t>Dir, Drug Utilization Program</t>
  </si>
  <si>
    <t>Dir, Finance &amp; Controller-CWM</t>
  </si>
  <si>
    <t>Dir, HR Comm Learn&amp;Talent Devl</t>
  </si>
  <si>
    <t>Dir, Immigration Services</t>
  </si>
  <si>
    <t>Dir, Library</t>
  </si>
  <si>
    <t>Dir, Marketing Communications</t>
  </si>
  <si>
    <t>Dir, Pharmacy Operations</t>
  </si>
  <si>
    <t>Dir, Project Management</t>
  </si>
  <si>
    <t>Dir, Talent Acquisition</t>
  </si>
  <si>
    <t>Director of Contracts</t>
  </si>
  <si>
    <t>Director,Process Development</t>
  </si>
  <si>
    <t>Embalmer Technician</t>
  </si>
  <si>
    <t>Employee Relations Consultant</t>
  </si>
  <si>
    <t>Engineer,Sys Admin</t>
  </si>
  <si>
    <t>Exec Dir, Business Development</t>
  </si>
  <si>
    <t>Exec Dir, Corp&amp;Fndtn Relations</t>
  </si>
  <si>
    <t>Facilities Engineer I</t>
  </si>
  <si>
    <t>Facilities Engineer III</t>
  </si>
  <si>
    <t>Family Medicine Resident</t>
  </si>
  <si>
    <t>Financial &amp; Data Analyst III</t>
  </si>
  <si>
    <t>Financial Analyst I</t>
  </si>
  <si>
    <t>Financial Analyst III</t>
  </si>
  <si>
    <t>Financial Budget Analyst II</t>
  </si>
  <si>
    <t>HR Associate II</t>
  </si>
  <si>
    <t>HR Manager - Boston</t>
  </si>
  <si>
    <t>HR Programs Specialist</t>
  </si>
  <si>
    <t>HR Records Clerk</t>
  </si>
  <si>
    <t>HR Service Center Associate II</t>
  </si>
  <si>
    <t>HRIS Systems Analyst</t>
  </si>
  <si>
    <t>Immigration Specialist I</t>
  </si>
  <si>
    <t>Immigration Specialist II</t>
  </si>
  <si>
    <t>Lead, HR Service Center Assoc</t>
  </si>
  <si>
    <t>Leave of Absence Coordinator</t>
  </si>
  <si>
    <t>Librarian, Electronic Resource</t>
  </si>
  <si>
    <t>Librarian, RschData&amp;ScholComm</t>
  </si>
  <si>
    <t>Library Assistant I</t>
  </si>
  <si>
    <t>Maintenance Technician</t>
  </si>
  <si>
    <t>Major Gift Officer</t>
  </si>
  <si>
    <t>Materials Handler I</t>
  </si>
  <si>
    <t>Mfg Compliance Specialist III</t>
  </si>
  <si>
    <t>Mgr, Benefits</t>
  </si>
  <si>
    <t>Mgr, Bus &amp; Svc Delivery Dvlpmt</t>
  </si>
  <si>
    <t>Mgr, Clinical Services Ops</t>
  </si>
  <si>
    <t>Mgr, HR Service Center</t>
  </si>
  <si>
    <t>Mgr, Info Security&amp;Compliance</t>
  </si>
  <si>
    <t>Mgr, Lib Edu &amp; Clinical Svcs</t>
  </si>
  <si>
    <t>Mgr, Library Info Technology</t>
  </si>
  <si>
    <t>Mgr, Research &amp; Scholarly Comm</t>
  </si>
  <si>
    <t>Mgr, Veterinary Services</t>
  </si>
  <si>
    <t>Mgr,LibraryFellows&amp;SvcPoint</t>
  </si>
  <si>
    <t>Non UMass Graduate Student</t>
  </si>
  <si>
    <t>Non-Employees</t>
  </si>
  <si>
    <t>Nurse Manager, Care Management</t>
  </si>
  <si>
    <t>Observer</t>
  </si>
  <si>
    <t>Operations and Contract Coord</t>
  </si>
  <si>
    <t>Org Development Spec, DCS</t>
  </si>
  <si>
    <t>PC Svs Engineer, Sr</t>
  </si>
  <si>
    <t>Pharmacist Ii</t>
  </si>
  <si>
    <t>Physician</t>
  </si>
  <si>
    <t>Post Doc Fellow/Instr.</t>
  </si>
  <si>
    <t>Preventative Maint Tech III</t>
  </si>
  <si>
    <t>Preventative Maint Tech IV</t>
  </si>
  <si>
    <t>Principal Healthcare Analyst</t>
  </si>
  <si>
    <t>Principal Software Engineer</t>
  </si>
  <si>
    <t>Process Engineer II</t>
  </si>
  <si>
    <t>Program &amp; Credentialing Coord</t>
  </si>
  <si>
    <t>Program Analyst - MHE</t>
  </si>
  <si>
    <t>Program Analyst II - MHE</t>
  </si>
  <si>
    <t>Program Event Coordinator</t>
  </si>
  <si>
    <t>Program Manager - EAP</t>
  </si>
  <si>
    <t>Project Assistant</t>
  </si>
  <si>
    <t>Project Manager II</t>
  </si>
  <si>
    <t>Q A Analyst III</t>
  </si>
  <si>
    <t>Q C Manager II</t>
  </si>
  <si>
    <t>QC Scientist II</t>
  </si>
  <si>
    <t>QC Visual Inspection Spec I</t>
  </si>
  <si>
    <t>Quality Manager II</t>
  </si>
  <si>
    <t>Rad Safety Specialist II</t>
  </si>
  <si>
    <t>Research &amp; Data Coordinator</t>
  </si>
  <si>
    <t>Research Dietitian</t>
  </si>
  <si>
    <t>Research Engineer Ii</t>
  </si>
  <si>
    <t>Research Fellow</t>
  </si>
  <si>
    <t>Safety System Tech Assistant</t>
  </si>
  <si>
    <t>Senior Scientific Writer</t>
  </si>
  <si>
    <t>Senior Sourcing Specialist</t>
  </si>
  <si>
    <t>Social Worker I</t>
  </si>
  <si>
    <t>Software Engineer</t>
  </si>
  <si>
    <t>Software Engineer Associate</t>
  </si>
  <si>
    <t>Space Utilization Specialist</t>
  </si>
  <si>
    <t>Spec, Research Video Prod II</t>
  </si>
  <si>
    <t>Sponsored Progs Admin I</t>
  </si>
  <si>
    <t>Sr Academic Administrator</t>
  </si>
  <si>
    <t>Sr Assoc Dean for Edu Affairs</t>
  </si>
  <si>
    <t>Sr Associate Health Policy</t>
  </si>
  <si>
    <t>Sr COI &amp; Compliance Analyst</t>
  </si>
  <si>
    <t>Sr Compensation Consultant</t>
  </si>
  <si>
    <t>Sr Dir, Employee Relations</t>
  </si>
  <si>
    <t>Sr Dir, Finance &amp; Controller</t>
  </si>
  <si>
    <t>Sr HR Associate</t>
  </si>
  <si>
    <t>Sr HR Associate - Service Ctr</t>
  </si>
  <si>
    <t>Sr HR Mktg Communications Spec</t>
  </si>
  <si>
    <t>Sr Labor Strategy Consultant</t>
  </si>
  <si>
    <t>Sr Software Engineer</t>
  </si>
  <si>
    <t>Sr Talent Acq Partner/Gen'l</t>
  </si>
  <si>
    <t>Sr Talent Associate</t>
  </si>
  <si>
    <t>Sr Talent Specialist</t>
  </si>
  <si>
    <t>Sr. Dir, DCS</t>
  </si>
  <si>
    <t>Sr. Director, Compliance</t>
  </si>
  <si>
    <t>Sr. Privacy Officer (UMMS)</t>
  </si>
  <si>
    <t>Sr. Protocol Specialist</t>
  </si>
  <si>
    <t>Statistician Ii</t>
  </si>
  <si>
    <t>Student Board of Trustee</t>
  </si>
  <si>
    <t>Supply Chain Manager II</t>
  </si>
  <si>
    <t>Talent Specialist II</t>
  </si>
  <si>
    <t>Team Lead - Claiming Ops</t>
  </si>
  <si>
    <t>Unpaid Graduate Intern</t>
  </si>
  <si>
    <t>Unpaid High School Intern</t>
  </si>
  <si>
    <t>Unpaid Research Trainee</t>
  </si>
  <si>
    <t>Unpaid Undergraduate Intern</t>
  </si>
  <si>
    <t>Vectored Therapeutic Scientist</t>
  </si>
  <si>
    <t>Vendor</t>
  </si>
  <si>
    <t>Visiting Faculty</t>
  </si>
  <si>
    <t>Visiting Scholar</t>
  </si>
  <si>
    <t>Budget Administration - Knowledge of the principles and practices of budget administration and analysis; including preparing, justifying, reporting on, and executing the budget.</t>
  </si>
  <si>
    <t xml:space="preserve">Clerical - Knowledge of filing, typing, entering data, maintaining records, taking shorthand, and using and completing forms.                                                    </t>
  </si>
  <si>
    <t>Coaching and Motivating - Works to improve and reinforce performance of others. Facilitates their skill development by providing clear, behaviorally specific performance feedback, and making or eliciting specific suggestions for improvement.</t>
  </si>
  <si>
    <t>Conflict Management - Encourages creative tension and differences of opinions. Anticipates and takes steps to prevent counter -productive confrontations. Manages and resolves conflicts and disagreements in a constructive manner.</t>
  </si>
  <si>
    <t>Confidentiality - Respects and adheres to ethical principles and confidentiality regarding any sensitive information or documents used as part of professional activity.</t>
  </si>
  <si>
    <t>Continual Learning - Assesses and recognizes own strengths and weaknesses; pursues self –development.</t>
  </si>
  <si>
    <t>Creativity and Innovation - Develops new insights into situations. Questions conventional approaches. Encourages new ideas and innovations. Designs and implements new or cutting edge programs/processes.</t>
  </si>
  <si>
    <t>Data Analysis - Identifies and reports key metrics, statistics, data trends, and abnormalities using tools such as Excel, SAS, SQL, R and Access.</t>
  </si>
  <si>
    <t>Data Security/Confidentiality - Understands the importance of protecting confidential data and the security of systems and fully complies with all legal, regulatory, and organizational policies.</t>
  </si>
  <si>
    <t>Dependability - Arrives on time to work, meetings and appointments. Adheres to schedule. Follows up on decisions, actions, and commitments.</t>
  </si>
  <si>
    <t>Developing Others - Develops the ability of others to perform and contribute to UMMS by providing ongoing feedback and by providing opportunities to learn through formal and informal methods.</t>
  </si>
  <si>
    <t>Entrepreneurship - Positions UMMS for future success by identifying new opportunities. Builds the organization by developing or improving products or services. Takes calculated risks to accomplish organizational objectives.</t>
  </si>
  <si>
    <t>Execution - Actively implements strategies that routinely deliver results. Anticipates and surmounts any obstacles that might get in the way of achieving stated objectives.</t>
  </si>
  <si>
    <t>External Awareness - Understands and keeps up -to -date on local, national, and international policies and trends that affect the organization and shape stakeholders' views; is aware of the organization's impact on the external environment.</t>
  </si>
  <si>
    <t>Facilitation - Directs group discussions to identify key issues, to examine options and evidence, and to build consensus around potential solutions.</t>
  </si>
  <si>
    <t>Financial Management - Understands the organization's financial processes. Prepares, justifies, and administers the program budget. Oversees procurement and contracting to achieve desired results.</t>
  </si>
  <si>
    <t>Health Care Financing Knowledge - Understanding the variety of methods by which health care is paid for, particularly in regard to populations who have low incomes, disabilities or are otherwise reliant on public programs.</t>
  </si>
  <si>
    <t>Health Care System Knowledge - Understanding of how the health care is organized and delivered in the U.S., particularly in regard to populations who have low incomes, disabilities or are otherwise reliant on public programs.</t>
  </si>
  <si>
    <t>Influencing/Negotiating - Persuades others. Builds consensus through give and take. Gains cooperation from others to obtain information and accomplish goals.</t>
  </si>
  <si>
    <t>Interaction with Others - Works cooperatively and collegially with others to share appropriate information, authority, responsibility, and resources. Treats others with respect and dignity.</t>
  </si>
  <si>
    <t>Interpersonal Communication - Connects effectively with others in person. Treats others with courtesy, sensitivity, and respect. Considers and responds appropriately to the needs and feelings of different people in different situations.</t>
  </si>
  <si>
    <t>Job Knowledge - Understands job responsibilities and scope of authority. Understands and applies functional concepts and skills necessary to accomplish job tasks.</t>
  </si>
  <si>
    <t>Learning - Uses efficient learning techniques to acquire and apply new knowledge and skills; uses training, feedback, or other opportunities for self-learning and development.</t>
  </si>
  <si>
    <t>Legal Analysis - Familiarity with state and federal health care laws; ability to draft and interpret legislation, regulations, contracts and other legal documents.</t>
  </si>
  <si>
    <t>Leveraging Diversity - Fosters an inclusive workplace where diversity and individual differences are valued and leveraged to achieve the vision and mission of UMMS.</t>
  </si>
  <si>
    <t>Listening - Receives, attends to, interprets, and responds to verbal messages and other cues such as body language in ways that are appropriate to listeners and situations, along with the ability to recall information.</t>
  </si>
  <si>
    <t>Managing Client Relationships - Understands the techniques required to develop, maintain and manage business relationships to implement and manage projects and to identify new business opportunities.</t>
  </si>
  <si>
    <t>Policy Analysis - Knowledge of public policy process and the ability to develop and assess public policies using tools such as literature review, qualitative and quantitative data gathering and analysis, statistics, and cost -benefit analysis.</t>
  </si>
  <si>
    <t>Political Savvy - Identifies the internal and external politics that impact the work of UMMS. Perceives organizational and political reality and acts accordingly.</t>
  </si>
  <si>
    <t>Professional Credibility - Understands and appropriately applies principles, procedures, requirements, regulations, and policies related to specialized expertise.</t>
  </si>
  <si>
    <t>Professional Presence - Presents oneself through dress, demeanor and interpersonal behavior in a manner that conveys knowledge, perspective, honesty, openness, self -assurance, and poise, and that inspires trust and confidence in others.</t>
  </si>
  <si>
    <t>Promoting Collaboration - Looks for opportunities to make connections with other areas within UMMS. Considers and includes internal stakeholders from across the enterprise when planning and making decisions in which they have an interest.</t>
  </si>
  <si>
    <t>Promoting Engagement - Encourages and inspires others to give their best effort each day, commit to UMMS’s goals and values, and contribute to UMMS success.</t>
  </si>
  <si>
    <t>Public Presentation - Makes clear and convincing oral presentations to individuals and groups. Listens and responds effectively to questions. Clarifies information as needed.</t>
  </si>
  <si>
    <t>Quality and Process Improvement - Identifies and implements process improvement strategies resulting in continuous quality improvement.</t>
  </si>
  <si>
    <t>Results Orientation - Focuses on desired results and sets and achieves challenging goals. Defines all related tasks and activities in terms of how they contribute to the results to be achieved.</t>
  </si>
  <si>
    <t>Strategic Thinking - Formulates objectives and priorities, and implements plans consistent with the long -term interests of the organization in a global environment. Capitalizes on opportunities and manages risks.</t>
  </si>
  <si>
    <t>Team Building - Inspires and fosters team commitment, spirit, pride, and trust. Facilitates cooperation and motivates team members to accomplish group goals.</t>
  </si>
  <si>
    <t>Technology Management - Keeps up to -date on technological developments. Makes effective use of technology to achieve results. Ensures access to and security of technology systems.</t>
  </si>
  <si>
    <t>Vision - Takes a long -term view and builds a shared vision with others; acts as a catalyst for organizational change. Influences others to translate vision into action.</t>
  </si>
  <si>
    <t>Visual Display of Data - Presents complex data, analyses, and information in easily understood formats.</t>
  </si>
  <si>
    <t>Working Effectively on a Team - Promote a spirit of cooperation with other members of the work group.  Champion an environment that supports effective teamwork.  Have the trust and respect of the team. Foster an environment of collaboration.</t>
  </si>
  <si>
    <t>Written Communication - Writes in a clear, concise, organized, and convincing manner for the intended audience.</t>
  </si>
  <si>
    <t>Understands how social group identities shape the settings in which we work</t>
  </si>
  <si>
    <t>Demonstrates self-awareness and the ability to see other points of view, valuing diverse experiences and ways of knowing</t>
  </si>
  <si>
    <t>Negotiates conflict and facilitates discussions with culture competence and cultural humility</t>
  </si>
  <si>
    <t>Shows commitment  to continuous learning/improvement in managing diversity</t>
  </si>
  <si>
    <t>DIVERSITY &amp; INCLUSION</t>
  </si>
  <si>
    <t>Reviewer's average rating for objectives:</t>
  </si>
  <si>
    <t>Version 3.14.19</t>
  </si>
  <si>
    <t>0=Did not accomplish, 1=Partially accomplished, 2=Mostly accomplished, 3=Fully and successfully accomplished, 4=Outcome exceeded established objective, 5=Produced outstanding result</t>
  </si>
  <si>
    <t>0=Does Not Meet , 1=Needs Improvement, 2=Mostly Meets,3=Meets Expectations, 4=Exceeds Expectations, 5=Outstanding</t>
  </si>
  <si>
    <t>aaaaaaaaaaaaaaaaaaaaaaaaaaaaaaaaaaaaaaaaaaaaaaaaaaaaaaaaaaaaaaaaaaaaaaaaaaaaaaaaaaaaaaaaaaaaaaaaaaaaaaaaaaaaaaaaaaaaaaaaaaaaaaaaaaaaaaaaaaaaaaaaaaaaaa</t>
  </si>
  <si>
    <t>Employee Name:</t>
  </si>
  <si>
    <t>Business Devlopmt &amp; Innovation</t>
  </si>
  <si>
    <t>CPS US-Rx Care</t>
  </si>
  <si>
    <t>CWM-Investment</t>
  </si>
  <si>
    <t>Populat &amp; Quantitive Hlth Sci</t>
  </si>
  <si>
    <t>R&amp;E - Business Development</t>
  </si>
  <si>
    <t>Room Reservations</t>
  </si>
  <si>
    <t>Support Services</t>
  </si>
  <si>
    <t>Accountant, Supervisor-MBL</t>
  </si>
  <si>
    <t>ACIO, Customer Service</t>
  </si>
  <si>
    <t>Admin Assistant III-MBL</t>
  </si>
  <si>
    <t>Admissions Manager</t>
  </si>
  <si>
    <t>Advancement Research Associate</t>
  </si>
  <si>
    <t>Analyst,Financial III - CHCF</t>
  </si>
  <si>
    <t>Assoc Controller-School</t>
  </si>
  <si>
    <t>Assoc Dir Fin,Acctg &amp; IntCtrls</t>
  </si>
  <si>
    <t>Assoc Dir, Admin Finance</t>
  </si>
  <si>
    <t>Assoc Dir, Bus &amp; Network Dev'l</t>
  </si>
  <si>
    <t>Assoc Dir, China Program</t>
  </si>
  <si>
    <t>Assoc Dir, Finance &amp; Claims</t>
  </si>
  <si>
    <t>Assoc Medical Dir - Psychiatry</t>
  </si>
  <si>
    <t>Assoc Medical Director, CPS</t>
  </si>
  <si>
    <t>Assoc, Digital Strategist</t>
  </si>
  <si>
    <t>Assoc, Elig Consult Solutions</t>
  </si>
  <si>
    <t>AssocDir,Clinical Rsch Complia</t>
  </si>
  <si>
    <t>Associate Director-OTM</t>
  </si>
  <si>
    <t>Asst Dir, Finance - CHCF</t>
  </si>
  <si>
    <t>Asst Dir, Financial Operations</t>
  </si>
  <si>
    <t>Asst VC Human Resources</t>
  </si>
  <si>
    <t>Asst VC, Grants &amp;Contracts Adm</t>
  </si>
  <si>
    <t>Asst VC, Human Resources</t>
  </si>
  <si>
    <t>AsstDeanGSBS StudAffairs&amp;Enrol</t>
  </si>
  <si>
    <t>Audit Manager - FWA</t>
  </si>
  <si>
    <t>AVC Bus Transform'l Sol-CWM</t>
  </si>
  <si>
    <t>AVC City &amp; Community Relations</t>
  </si>
  <si>
    <t>AVC Gov Hlth &amp; Bus Sol - CWM</t>
  </si>
  <si>
    <t>AVC, Growth &amp; Technology - CWM</t>
  </si>
  <si>
    <t>Baystate Non Faculty</t>
  </si>
  <si>
    <t>Bioprocess Dev'l Engineer I</t>
  </si>
  <si>
    <t>Bioprocess Dev'l Engineer II</t>
  </si>
  <si>
    <t>Bldg Automation Technician I</t>
  </si>
  <si>
    <t>Bldg Automation Technician II</t>
  </si>
  <si>
    <t>Bldg Sys OperEng Lead-GrndFthr</t>
  </si>
  <si>
    <t>BldgSysOperEngShiftCoord-GF</t>
  </si>
  <si>
    <t>Business Development Manager</t>
  </si>
  <si>
    <t>Carpenter-Locksmith</t>
  </si>
  <si>
    <t>Chief Rsch Informatics Officer</t>
  </si>
  <si>
    <t>Clin Research Business Analyst</t>
  </si>
  <si>
    <t>Clin Research Coverage Anaylst</t>
  </si>
  <si>
    <t>Clinical Data Manager I</t>
  </si>
  <si>
    <t>Clinical Rsch Business Analyst</t>
  </si>
  <si>
    <t>Clinical Rsch Coverage Analyst</t>
  </si>
  <si>
    <t>ClinicalResearchCompliance,Mgr</t>
  </si>
  <si>
    <t>Collaborator OFF Campus</t>
  </si>
  <si>
    <t>Collaborator ON Campus</t>
  </si>
  <si>
    <t>Communications Technology Anal</t>
  </si>
  <si>
    <t>Content Marketing Specialist</t>
  </si>
  <si>
    <t>Contracts &amp; Compliance Assoc</t>
  </si>
  <si>
    <t>Coord, Animal Operations</t>
  </si>
  <si>
    <t>Coord, Programs &amp; Dev</t>
  </si>
  <si>
    <t>Corporate Strategy Advisor</t>
  </si>
  <si>
    <t>Dep Dir, TPL&amp;Bene Coordination</t>
  </si>
  <si>
    <t>Dep Director Federal Claiming</t>
  </si>
  <si>
    <t>Dep EVC Strategy &amp; Bus Devl</t>
  </si>
  <si>
    <t>Deputy Dir-Oper &amp; Innovation</t>
  </si>
  <si>
    <t>Digital Library Services Coord</t>
  </si>
  <si>
    <t>Dir, Analytical Process Dev'l</t>
  </si>
  <si>
    <t>Dir, Compensation &amp; Total Rwds</t>
  </si>
  <si>
    <t>Dir, Data Science &amp; Technology</t>
  </si>
  <si>
    <t>Dir, Grant Acctng &amp; Compliance</t>
  </si>
  <si>
    <t>Dir, Hosted Sys &amp; DevOps</t>
  </si>
  <si>
    <t>Dir, MassHealth Behav HlthQlty</t>
  </si>
  <si>
    <t>Dir, Organizational Devl</t>
  </si>
  <si>
    <t>Dir, Prog Evaluation &amp; Rsch</t>
  </si>
  <si>
    <t>Dir, Research Core Admin</t>
  </si>
  <si>
    <t>Dir, Supply Chain</t>
  </si>
  <si>
    <t>Dir,Stud Learner Accommod Svcs</t>
  </si>
  <si>
    <t>Director, Maintenance Services</t>
  </si>
  <si>
    <t>Director, Sponsored Programs</t>
  </si>
  <si>
    <t>Director,Space Planning Mgmt</t>
  </si>
  <si>
    <t>Diversity &amp; Inclusion Manager</t>
  </si>
  <si>
    <t>EAP Counselor</t>
  </si>
  <si>
    <t>ED, Bus Transformation Solutns</t>
  </si>
  <si>
    <t>Endpoint Mgmt SecurityEngineer</t>
  </si>
  <si>
    <t>Enterprise Architect</t>
  </si>
  <si>
    <t>Event Specialist</t>
  </si>
  <si>
    <t>Exec Dir, Health Law &amp; Policy</t>
  </si>
  <si>
    <t>ExecDir, Bus Dev'l Strategy</t>
  </si>
  <si>
    <t>Facilities Operations Spec II</t>
  </si>
  <si>
    <t>Fin Analyst III, GrantsContrts</t>
  </si>
  <si>
    <t>Financial Assistant</t>
  </si>
  <si>
    <t>Grant and Contract Admin II</t>
  </si>
  <si>
    <t>Graphic Design Manager</t>
  </si>
  <si>
    <t>Graphic Designer</t>
  </si>
  <si>
    <t>Head Process Development-VMC</t>
  </si>
  <si>
    <t>Healthcare Analytics Manager</t>
  </si>
  <si>
    <t>Healthcare Data Analyst I</t>
  </si>
  <si>
    <t>Healthcare Data Analyst II</t>
  </si>
  <si>
    <t>Healthcare Data Analyst II-MHE</t>
  </si>
  <si>
    <t>Healthcare Data Analyst, Sr</t>
  </si>
  <si>
    <t>Healthcare Data Analyst,Sr-MHE</t>
  </si>
  <si>
    <t>Howard Hughes - Non-Faculty</t>
  </si>
  <si>
    <t>HR Svc Ctr Assoc II - Data</t>
  </si>
  <si>
    <t>HR Svc Ctr Assoc II - Intake</t>
  </si>
  <si>
    <t>HR Svs Ctr Data Entry Auditor</t>
  </si>
  <si>
    <t>HRPP Compliance Administrator</t>
  </si>
  <si>
    <t>I-9 Clerk</t>
  </si>
  <si>
    <t>IRB Analyst</t>
  </si>
  <si>
    <t>Leadership Giving Officer</t>
  </si>
  <si>
    <t>Learning Mgmt Sys (LMS) Coord</t>
  </si>
  <si>
    <t>Legal Liaison</t>
  </si>
  <si>
    <t>Manager III, Supply Chain</t>
  </si>
  <si>
    <t>Manager, Building Controls</t>
  </si>
  <si>
    <t>Manager, Finance</t>
  </si>
  <si>
    <t>Managing Dir,Growth&amp;Technology</t>
  </si>
  <si>
    <t>MDir, Clin Delivery Solutions</t>
  </si>
  <si>
    <t>MDir, Hlth Care Fin Solutions</t>
  </si>
  <si>
    <t>Mgr, Clinical Audit</t>
  </si>
  <si>
    <t>Mgr, Data Privacy &amp; Security</t>
  </si>
  <si>
    <t>Mgr, Sr Finance</t>
  </si>
  <si>
    <t>Multi Media Specialist II - HR</t>
  </si>
  <si>
    <t>Myers Non Faculty</t>
  </si>
  <si>
    <t>Non-Faculty Myers Institute</t>
  </si>
  <si>
    <t>Non-Faculty WPI</t>
  </si>
  <si>
    <t>OBH Quality Prog Mgr - MHE</t>
  </si>
  <si>
    <t>Oligonucleotide Chemist</t>
  </si>
  <si>
    <t>PIHC Scholar</t>
  </si>
  <si>
    <t>Policy Analyst - MHE</t>
  </si>
  <si>
    <t>Post  Retiree</t>
  </si>
  <si>
    <t>PREP Graduate Student</t>
  </si>
  <si>
    <t>Preventative Maint Coordinator</t>
  </si>
  <si>
    <t>Principal Enterprise Architect</t>
  </si>
  <si>
    <t>Privacy &amp; Compliance Analyst</t>
  </si>
  <si>
    <t>Project Coordinator-MHE</t>
  </si>
  <si>
    <t>Project Manager -MHE</t>
  </si>
  <si>
    <t>Prospect Research Analyst</t>
  </si>
  <si>
    <t>Purchasing Specialist III</t>
  </si>
  <si>
    <t>QC Manager I - NENSP</t>
  </si>
  <si>
    <t>R&amp;D Scientist I - Downstream</t>
  </si>
  <si>
    <t>R&amp;D Scientist I - Product Disc</t>
  </si>
  <si>
    <t>R&amp;D Scientist I - Upstream</t>
  </si>
  <si>
    <t>R&amp;D Scientist I- Analytical</t>
  </si>
  <si>
    <t>R&amp;D Scientist II - Downstream</t>
  </si>
  <si>
    <t>R&amp;D Scientist II - Upstream</t>
  </si>
  <si>
    <t>R&amp;D Scientist II- Analytic</t>
  </si>
  <si>
    <t>Research Compliance Coord</t>
  </si>
  <si>
    <t>Research Medical Assistant</t>
  </si>
  <si>
    <t>Research RN I</t>
  </si>
  <si>
    <t>Research RN II</t>
  </si>
  <si>
    <t>Research Therapist</t>
  </si>
  <si>
    <t>Revenue &amp; Contracts Analyst IV</t>
  </si>
  <si>
    <t>Sales Coordinator Analyst</t>
  </si>
  <si>
    <t>Scanning Clerk I</t>
  </si>
  <si>
    <t>Security and Safety Aide</t>
  </si>
  <si>
    <t>Senior Consultant - Per Diem</t>
  </si>
  <si>
    <t>Senior Cost Accountant</t>
  </si>
  <si>
    <t>Senior Director - CFM</t>
  </si>
  <si>
    <t>Senior Lead ¿ HR Services</t>
  </si>
  <si>
    <t>Senior Licensing Officer</t>
  </si>
  <si>
    <t>Skilled Laborer II</t>
  </si>
  <si>
    <t>Spec, Animal Med Training</t>
  </si>
  <si>
    <t>Special Advisor to the EVC</t>
  </si>
  <si>
    <t>Specialty Pharmacist</t>
  </si>
  <si>
    <t>Sr Comp Analyst/Partner</t>
  </si>
  <si>
    <t>Sr Compensation Coordinator</t>
  </si>
  <si>
    <t>Sr Data File Architect</t>
  </si>
  <si>
    <t>Sr Dir, Compliance and Privacy</t>
  </si>
  <si>
    <t>Sr Dir, Project Management</t>
  </si>
  <si>
    <t>Sr Dir, RE Services (SDRES)</t>
  </si>
  <si>
    <t>Sr ER Investigator-Consultant</t>
  </si>
  <si>
    <t>Sr Immigration Specialist</t>
  </si>
  <si>
    <t>Sr Mechanical Maint Tech</t>
  </si>
  <si>
    <t>Sr Mgr, Administration</t>
  </si>
  <si>
    <t>Sr Mgr, Business Development</t>
  </si>
  <si>
    <t>Sr Mgr, Clinical Rsch Complian</t>
  </si>
  <si>
    <t>Sr OD Analyst</t>
  </si>
  <si>
    <t>Sr Operations Manager-CWM</t>
  </si>
  <si>
    <t>Sr, Enterprise Architect</t>
  </si>
  <si>
    <t>Sr. Dir, Engineering</t>
  </si>
  <si>
    <t>Sr. Dir, Evaluation &amp; Research</t>
  </si>
  <si>
    <t>Sr. Director, LTSS Programs</t>
  </si>
  <si>
    <t>Sr. Exec Director, Pharmacy</t>
  </si>
  <si>
    <t>Sr. Manager, Specialty Program</t>
  </si>
  <si>
    <t>SrDir, Admin&amp;Prog Integrity</t>
  </si>
  <si>
    <t>Staff Accountant I Operations</t>
  </si>
  <si>
    <t>Student Affairs Manager</t>
  </si>
  <si>
    <t>Supervisor, Accounting</t>
  </si>
  <si>
    <t>Supv, Financial Systems</t>
  </si>
  <si>
    <t>Supv, Phy Asset Mgmt &amp; Acctng</t>
  </si>
  <si>
    <t>System Access Memorial</t>
  </si>
  <si>
    <t>Training Director</t>
  </si>
  <si>
    <t>VC, Government Relations</t>
  </si>
  <si>
    <t>Veterinary Surgical Coord</t>
  </si>
  <si>
    <t>Vice Provost Rsch Strat Initia</t>
  </si>
  <si>
    <t>Visiting Student</t>
  </si>
  <si>
    <t>Web Design &amp; Experience Manger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</si>
</sst>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
    <numFmt numFmtId="166" formatCode="#"/>
  </numFmts>
  <fonts count="27" x14ac:knownFonts="1">
    <font>
      <sz val="11"/>
      <color theme="1"/>
      <name val="Calibri"/>
      <family val="2"/>
      <scheme val="minor"/>
    </font>
    <font>
      <b/>
      <sz val="11"/>
      <color indexed="8"/>
      <name val="Times New Roman"/>
      <family val="1"/>
    </font>
    <font>
      <b/>
      <sz val="10"/>
      <color indexed="8"/>
      <name val="Times New Roman"/>
      <family val="1"/>
    </font>
    <font>
      <b/>
      <sz val="8"/>
      <color indexed="8"/>
      <name val="Times New Roman"/>
      <family val="1"/>
    </font>
    <font>
      <sz val="11"/>
      <color indexed="8"/>
      <name val="Times New Roman"/>
      <family val="1"/>
    </font>
    <font>
      <b/>
      <i/>
      <sz val="11"/>
      <color indexed="8"/>
      <name val="Times New Roman"/>
      <family val="1"/>
    </font>
    <font>
      <sz val="10"/>
      <color indexed="8"/>
      <name val="Times New Roman"/>
      <family val="1"/>
    </font>
    <font>
      <b/>
      <i/>
      <sz val="11"/>
      <name val="Times New Roman"/>
      <family val="1"/>
    </font>
    <font>
      <sz val="11"/>
      <name val="Times New Roman"/>
      <family val="1"/>
    </font>
    <font>
      <b/>
      <sz val="11"/>
      <name val="Times New Roman"/>
      <family val="1"/>
    </font>
    <font>
      <b/>
      <i/>
      <sz val="10"/>
      <color indexed="8"/>
      <name val="Times New Roman"/>
      <family val="1"/>
    </font>
    <font>
      <sz val="16"/>
      <color indexed="8"/>
      <name val="Times New Roman"/>
      <family val="1"/>
    </font>
    <font>
      <sz val="10"/>
      <color indexed="8"/>
      <name val="Calibri"/>
      <family val="2"/>
    </font>
    <font>
      <sz val="10"/>
      <color indexed="8"/>
      <name val="Times New Roman"/>
      <family val="1"/>
    </font>
    <font>
      <b/>
      <sz val="11"/>
      <color indexed="8"/>
      <name val="Times New Roman"/>
      <family val="1"/>
    </font>
    <font>
      <sz val="10"/>
      <name val="Times New Roman"/>
      <family val="1"/>
    </font>
    <font>
      <sz val="8"/>
      <color indexed="8"/>
      <name val="Times New Roman"/>
      <family val="1"/>
    </font>
    <font>
      <b/>
      <sz val="14"/>
      <color indexed="8"/>
      <name val="Times New Roman"/>
      <family val="1"/>
    </font>
    <font>
      <b/>
      <sz val="14"/>
      <color theme="1"/>
      <name val="Calibri"/>
      <family val="2"/>
      <scheme val="minor"/>
    </font>
    <font>
      <b/>
      <sz val="14"/>
      <name val="Times New Roman"/>
      <family val="1"/>
    </font>
    <font>
      <sz val="11"/>
      <color theme="1"/>
      <name val="Times New Roman"/>
      <family val="1"/>
    </font>
    <font>
      <b/>
      <sz val="11"/>
      <color theme="1"/>
      <name val="Times New Roman"/>
      <family val="1"/>
    </font>
    <font>
      <sz val="10"/>
      <color theme="1"/>
      <name val="Times New Roman"/>
      <family val="1"/>
    </font>
    <font>
      <b/>
      <sz val="14"/>
      <color rgb="FF000000"/>
      <name val="Calibri"/>
      <family val="2"/>
    </font>
    <font>
      <b/>
      <sz val="16"/>
      <color indexed="8"/>
      <name val="Times New Roman"/>
      <family val="1"/>
    </font>
    <font>
      <sz val="10"/>
      <color theme="1"/>
      <name val="Calibri"/>
      <family val="2"/>
      <scheme val="minor"/>
    </font>
    <font>
      <sz val="11"/>
      <color indexed="8"/>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249977111117893"/>
        <bgColor indexed="64"/>
      </patternFill>
    </fill>
  </fills>
  <borders count="16">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double">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s>
  <cellStyleXfs count="2">
    <xf numFmtId="0" fontId="0" fillId="0" borderId="0"/>
    <xf numFmtId="0" fontId="26" fillId="0" borderId="0"/>
  </cellStyleXfs>
  <cellXfs count="149">
    <xf numFmtId="0" fontId="0" fillId="0" borderId="0" xfId="0"/>
    <xf numFmtId="0" fontId="4" fillId="0" borderId="0" xfId="0" applyFont="1"/>
    <xf numFmtId="0" fontId="8" fillId="0" borderId="0" xfId="0" applyFont="1"/>
    <xf numFmtId="0" fontId="12" fillId="0" borderId="0" xfId="0" applyFont="1"/>
    <xf numFmtId="0" fontId="0" fillId="3" borderId="0" xfId="0" applyFill="1"/>
    <xf numFmtId="0" fontId="0" fillId="3" borderId="0" xfId="0" applyFill="1" applyAlignment="1">
      <alignment vertical="center"/>
    </xf>
    <xf numFmtId="0" fontId="0" fillId="0" borderId="0" xfId="0" applyAlignment="1">
      <alignment wrapText="1"/>
    </xf>
    <xf numFmtId="0" fontId="0" fillId="0" borderId="0" xfId="0" applyAlignment="1">
      <alignment vertical="center"/>
    </xf>
    <xf numFmtId="0" fontId="1" fillId="4" borderId="8" xfId="0" applyFont="1" applyFill="1" applyBorder="1" applyAlignment="1">
      <alignment wrapText="1"/>
    </xf>
    <xf numFmtId="0" fontId="1" fillId="4" borderId="1" xfId="0" applyFont="1" applyFill="1" applyBorder="1" applyAlignment="1">
      <alignment horizontal="right"/>
    </xf>
    <xf numFmtId="1" fontId="17" fillId="5" borderId="12" xfId="0" applyNumberFormat="1" applyFont="1" applyFill="1" applyBorder="1" applyAlignment="1">
      <alignment horizontal="center"/>
    </xf>
    <xf numFmtId="0" fontId="20" fillId="4" borderId="8" xfId="0" applyFont="1" applyFill="1" applyBorder="1"/>
    <xf numFmtId="0" fontId="21" fillId="4" borderId="1" xfId="0" applyFont="1" applyFill="1" applyBorder="1" applyAlignment="1">
      <alignment horizontal="right"/>
    </xf>
    <xf numFmtId="0" fontId="4" fillId="4" borderId="1" xfId="0" applyFont="1" applyFill="1" applyBorder="1" applyAlignment="1">
      <alignment horizontal="center"/>
    </xf>
    <xf numFmtId="0" fontId="4" fillId="4" borderId="2" xfId="0" applyFont="1" applyFill="1" applyBorder="1" applyAlignment="1">
      <alignment horizontal="center"/>
    </xf>
    <xf numFmtId="0" fontId="1" fillId="4" borderId="11" xfId="0" applyFont="1" applyFill="1" applyBorder="1" applyAlignment="1">
      <alignment wrapText="1" readingOrder="1"/>
    </xf>
    <xf numFmtId="0" fontId="9" fillId="4" borderId="6" xfId="0" applyFont="1" applyFill="1" applyBorder="1" applyAlignment="1">
      <alignment horizontal="right"/>
    </xf>
    <xf numFmtId="0" fontId="1" fillId="4" borderId="10" xfId="0" applyFont="1" applyFill="1" applyBorder="1" applyAlignment="1">
      <alignment wrapText="1"/>
    </xf>
    <xf numFmtId="0" fontId="1" fillId="4" borderId="3" xfId="0" applyFont="1" applyFill="1" applyBorder="1" applyAlignment="1">
      <alignment horizontal="right"/>
    </xf>
    <xf numFmtId="0" fontId="1" fillId="4" borderId="11" xfId="0" applyFont="1" applyFill="1" applyBorder="1" applyAlignment="1">
      <alignment horizontal="justify"/>
    </xf>
    <xf numFmtId="0" fontId="1" fillId="4" borderId="6" xfId="0" applyFont="1" applyFill="1" applyBorder="1" applyAlignment="1">
      <alignment horizontal="right"/>
    </xf>
    <xf numFmtId="0" fontId="1" fillId="4" borderId="11" xfId="0" applyFont="1" applyFill="1" applyBorder="1" applyAlignment="1">
      <alignment vertical="center" wrapText="1"/>
    </xf>
    <xf numFmtId="0" fontId="6" fillId="4" borderId="9" xfId="0" applyFont="1" applyFill="1" applyBorder="1" applyAlignment="1">
      <alignment wrapText="1"/>
    </xf>
    <xf numFmtId="0" fontId="1" fillId="0" borderId="5" xfId="0" applyFont="1" applyBorder="1"/>
    <xf numFmtId="0" fontId="6" fillId="4" borderId="0" xfId="0" applyFont="1" applyFill="1" applyAlignment="1">
      <alignment horizontal="left" vertical="center" wrapText="1"/>
    </xf>
    <xf numFmtId="0" fontId="2" fillId="4" borderId="3" xfId="0" applyFont="1" applyFill="1" applyBorder="1" applyAlignment="1">
      <alignment horizontal="center" wrapText="1"/>
    </xf>
    <xf numFmtId="0" fontId="13" fillId="4" borderId="0" xfId="0" applyFont="1" applyFill="1" applyAlignment="1">
      <alignment horizontal="left" vertical="center" wrapText="1"/>
    </xf>
    <xf numFmtId="166" fontId="0" fillId="4" borderId="7" xfId="0" applyNumberFormat="1" applyFill="1" applyBorder="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5" xfId="0" applyFont="1" applyFill="1" applyBorder="1"/>
    <xf numFmtId="0" fontId="1" fillId="4" borderId="8" xfId="0" applyFont="1" applyFill="1" applyBorder="1"/>
    <xf numFmtId="0" fontId="9" fillId="4" borderId="7" xfId="0" applyFont="1" applyFill="1" applyBorder="1" applyAlignment="1">
      <alignment horizontal="center"/>
    </xf>
    <xf numFmtId="0" fontId="1" fillId="4" borderId="4" xfId="0" applyFont="1" applyFill="1" applyBorder="1" applyAlignment="1">
      <alignment horizontal="center"/>
    </xf>
    <xf numFmtId="0" fontId="4" fillId="6" borderId="0" xfId="0" applyFont="1" applyFill="1"/>
    <xf numFmtId="0" fontId="25" fillId="0" borderId="0" xfId="0" applyFont="1" applyAlignment="1">
      <alignment wrapText="1"/>
    </xf>
    <xf numFmtId="2" fontId="17" fillId="5" borderId="5" xfId="0" applyNumberFormat="1" applyFont="1" applyFill="1" applyBorder="1" applyAlignment="1">
      <alignment horizontal="center"/>
    </xf>
    <xf numFmtId="2" fontId="19" fillId="5" borderId="5" xfId="0" applyNumberFormat="1" applyFont="1" applyFill="1" applyBorder="1" applyAlignment="1">
      <alignment horizontal="center"/>
    </xf>
    <xf numFmtId="2" fontId="17" fillId="5" borderId="12" xfId="0" applyNumberFormat="1" applyFont="1" applyFill="1" applyBorder="1" applyAlignment="1">
      <alignment horizontal="center"/>
    </xf>
    <xf numFmtId="2" fontId="0" fillId="5" borderId="5" xfId="0" applyNumberFormat="1" applyFill="1" applyBorder="1" applyAlignment="1">
      <alignment horizontal="center"/>
    </xf>
    <xf numFmtId="2" fontId="18" fillId="5" borderId="14" xfId="0" applyNumberFormat="1" applyFont="1" applyFill="1" applyBorder="1" applyAlignment="1">
      <alignment horizontal="center"/>
    </xf>
    <xf numFmtId="0" fontId="4" fillId="3" borderId="12" xfId="0" applyFont="1" applyFill="1" applyBorder="1" applyAlignment="1">
      <alignment horizontal="center" vertical="center"/>
    </xf>
    <xf numFmtId="0" fontId="4" fillId="3" borderId="5" xfId="0" applyFont="1" applyFill="1" applyBorder="1" applyAlignment="1">
      <alignment horizontal="center" vertical="center"/>
    </xf>
    <xf numFmtId="49" fontId="4" fillId="3" borderId="5" xfId="0" applyNumberFormat="1" applyFont="1" applyFill="1" applyBorder="1" applyProtection="1">
      <protection locked="0"/>
    </xf>
    <xf numFmtId="0" fontId="4" fillId="3" borderId="12" xfId="0" applyFont="1" applyFill="1" applyBorder="1" applyAlignment="1" applyProtection="1">
      <alignment horizontal="center" vertical="center"/>
      <protection locked="0"/>
    </xf>
    <xf numFmtId="0" fontId="1" fillId="4" borderId="5" xfId="0" applyFont="1" applyFill="1" applyBorder="1" applyAlignment="1" applyProtection="1">
      <alignment horizontal="left"/>
      <protection locked="0"/>
    </xf>
    <xf numFmtId="0" fontId="1" fillId="4" borderId="5" xfId="0" applyFont="1" applyFill="1" applyBorder="1" applyProtection="1">
      <protection locked="0"/>
    </xf>
    <xf numFmtId="0" fontId="5" fillId="4" borderId="11" xfId="0" applyFont="1" applyFill="1" applyBorder="1" applyAlignment="1">
      <alignment horizontal="center"/>
    </xf>
    <xf numFmtId="0" fontId="5" fillId="4" borderId="6" xfId="0" applyFont="1" applyFill="1" applyBorder="1" applyAlignment="1">
      <alignment horizontal="center"/>
    </xf>
    <xf numFmtId="0" fontId="5" fillId="4" borderId="7" xfId="0" applyFont="1" applyFill="1" applyBorder="1" applyAlignment="1">
      <alignment horizontal="center"/>
    </xf>
    <xf numFmtId="0" fontId="1" fillId="4" borderId="11" xfId="0" applyFont="1" applyFill="1" applyBorder="1"/>
    <xf numFmtId="0" fontId="4" fillId="4" borderId="6" xfId="0" applyFont="1" applyFill="1" applyBorder="1"/>
    <xf numFmtId="0" fontId="16" fillId="6" borderId="10" xfId="0" applyFont="1" applyFill="1" applyBorder="1" applyAlignment="1">
      <alignment wrapText="1"/>
    </xf>
    <xf numFmtId="0" fontId="0" fillId="0" borderId="3" xfId="0" applyBorder="1" applyAlignment="1">
      <alignment wrapText="1"/>
    </xf>
    <xf numFmtId="0" fontId="0" fillId="0" borderId="4" xfId="0" applyBorder="1" applyAlignment="1">
      <alignment wrapText="1"/>
    </xf>
    <xf numFmtId="0" fontId="7" fillId="4" borderId="11"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15" fillId="3" borderId="11" xfId="0" applyFont="1" applyFill="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6" fillId="3" borderId="11" xfId="0" applyFont="1"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5" fillId="3" borderId="11" xfId="0" applyFont="1" applyFill="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6" fillId="3" borderId="11" xfId="0" applyFont="1" applyFill="1" applyBorder="1" applyAlignment="1" applyProtection="1">
      <alignment horizontal="left" vertical="top" wrapText="1"/>
      <protection locked="0"/>
    </xf>
    <xf numFmtId="0" fontId="6" fillId="4" borderId="11"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0" fillId="3" borderId="9" xfId="0" applyFill="1" applyBorder="1" applyAlignment="1">
      <alignment horizontal="center" vertical="top" wrapText="1"/>
    </xf>
    <xf numFmtId="0" fontId="0" fillId="3" borderId="0" xfId="0" applyFill="1" applyAlignment="1">
      <alignment horizontal="center" vertical="top" wrapText="1"/>
    </xf>
    <xf numFmtId="0" fontId="0" fillId="3" borderId="10" xfId="0" applyFill="1" applyBorder="1" applyAlignment="1">
      <alignment horizontal="center" vertical="top" wrapText="1"/>
    </xf>
    <xf numFmtId="0" fontId="0" fillId="3" borderId="3" xfId="0" applyFill="1" applyBorder="1" applyAlignment="1">
      <alignment horizontal="center" vertical="top" wrapText="1"/>
    </xf>
    <xf numFmtId="0" fontId="2" fillId="4" borderId="9" xfId="0" applyFont="1" applyFill="1" applyBorder="1" applyAlignment="1">
      <alignment horizontal="left" vertical="center" wrapText="1"/>
    </xf>
    <xf numFmtId="0" fontId="0" fillId="0" borderId="13" xfId="0" applyBorder="1" applyAlignment="1">
      <alignment horizontal="left" vertical="center" wrapText="1"/>
    </xf>
    <xf numFmtId="0" fontId="2" fillId="4" borderId="13" xfId="0" applyFont="1" applyFill="1" applyBorder="1" applyAlignment="1">
      <alignment horizontal="left" vertical="center" wrapText="1"/>
    </xf>
    <xf numFmtId="14" fontId="4" fillId="3" borderId="11" xfId="0" applyNumberFormat="1" applyFont="1" applyFill="1" applyBorder="1" applyAlignment="1" applyProtection="1">
      <alignment horizontal="center"/>
      <protection locked="0"/>
    </xf>
    <xf numFmtId="14" fontId="4" fillId="3" borderId="7" xfId="0" applyNumberFormat="1" applyFont="1" applyFill="1" applyBorder="1" applyAlignment="1" applyProtection="1">
      <alignment horizontal="center"/>
      <protection locked="0"/>
    </xf>
    <xf numFmtId="0" fontId="11" fillId="2" borderId="11"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164" fontId="4" fillId="3" borderId="11" xfId="0" applyNumberFormat="1" applyFont="1" applyFill="1" applyBorder="1" applyAlignment="1" applyProtection="1">
      <alignment horizontal="center"/>
      <protection locked="0"/>
    </xf>
    <xf numFmtId="164" fontId="4" fillId="3" borderId="7" xfId="0" applyNumberFormat="1" applyFont="1" applyFill="1" applyBorder="1" applyAlignment="1" applyProtection="1">
      <alignment horizontal="center"/>
      <protection locked="0"/>
    </xf>
    <xf numFmtId="49" fontId="4" fillId="3" borderId="11" xfId="0" applyNumberFormat="1" applyFont="1" applyFill="1" applyBorder="1" applyAlignment="1" applyProtection="1">
      <alignment wrapText="1"/>
      <protection locked="0"/>
    </xf>
    <xf numFmtId="0" fontId="0" fillId="0" borderId="7" xfId="0" applyBorder="1" applyAlignment="1" applyProtection="1">
      <alignment wrapText="1"/>
      <protection locked="0"/>
    </xf>
    <xf numFmtId="0" fontId="1" fillId="6" borderId="8" xfId="0" applyFont="1" applyFill="1" applyBorder="1" applyAlignment="1">
      <alignment vertical="center" wrapText="1"/>
    </xf>
    <xf numFmtId="0" fontId="0" fillId="6" borderId="1" xfId="0" applyFill="1" applyBorder="1"/>
    <xf numFmtId="0" fontId="0" fillId="6" borderId="2" xfId="0" applyFill="1" applyBorder="1"/>
    <xf numFmtId="165" fontId="4" fillId="3" borderId="11" xfId="0" applyNumberFormat="1" applyFont="1" applyFill="1" applyBorder="1" applyAlignment="1" applyProtection="1">
      <alignment horizontal="center"/>
      <protection locked="0"/>
    </xf>
    <xf numFmtId="165" fontId="4" fillId="3" borderId="7" xfId="0" applyNumberFormat="1" applyFont="1" applyFill="1" applyBorder="1" applyAlignment="1" applyProtection="1">
      <alignment horizontal="center"/>
      <protection locked="0"/>
    </xf>
    <xf numFmtId="14" fontId="4" fillId="0" borderId="11" xfId="0" applyNumberFormat="1" applyFont="1" applyBorder="1" applyAlignment="1" applyProtection="1">
      <alignment horizontal="center"/>
      <protection locked="0"/>
    </xf>
    <xf numFmtId="14" fontId="4" fillId="0" borderId="7" xfId="0" applyNumberFormat="1" applyFont="1" applyBorder="1" applyAlignment="1" applyProtection="1">
      <alignment horizontal="center"/>
      <protection locked="0"/>
    </xf>
    <xf numFmtId="0" fontId="6" fillId="4" borderId="9" xfId="0" applyFont="1" applyFill="1" applyBorder="1" applyAlignment="1">
      <alignment horizontal="left" wrapText="1" indent="1"/>
    </xf>
    <xf numFmtId="0" fontId="6" fillId="4" borderId="0" xfId="0" applyFont="1" applyFill="1" applyAlignment="1">
      <alignment horizontal="left" wrapText="1" indent="1"/>
    </xf>
    <xf numFmtId="0" fontId="6" fillId="4" borderId="13" xfId="0" applyFont="1" applyFill="1" applyBorder="1" applyAlignment="1">
      <alignment horizontal="left" wrapText="1" indent="1"/>
    </xf>
    <xf numFmtId="0" fontId="0" fillId="0" borderId="0" xfId="0" applyAlignment="1">
      <alignment horizontal="left" vertical="center" wrapText="1"/>
    </xf>
    <xf numFmtId="0" fontId="15" fillId="0" borderId="11"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4" fillId="4" borderId="11"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7" xfId="0" applyFont="1" applyFill="1" applyBorder="1" applyAlignment="1">
      <alignment horizontal="left" vertical="top" wrapText="1"/>
    </xf>
    <xf numFmtId="0" fontId="6" fillId="4" borderId="11" xfId="0" applyFont="1" applyFill="1" applyBorder="1" applyAlignment="1">
      <alignment vertical="top" wrapText="1"/>
    </xf>
    <xf numFmtId="0" fontId="6" fillId="4" borderId="6" xfId="0" applyFont="1" applyFill="1" applyBorder="1" applyAlignment="1">
      <alignment vertical="top" wrapText="1"/>
    </xf>
    <xf numFmtId="0" fontId="6" fillId="4" borderId="7" xfId="0" applyFont="1" applyFill="1" applyBorder="1" applyAlignment="1">
      <alignment vertical="top" wrapText="1"/>
    </xf>
    <xf numFmtId="0" fontId="22" fillId="3" borderId="11" xfId="0" applyFont="1" applyFill="1" applyBorder="1" applyAlignment="1" applyProtection="1">
      <alignment horizontal="left" vertical="top" wrapText="1"/>
      <protection locked="0"/>
    </xf>
    <xf numFmtId="0" fontId="1" fillId="6" borderId="11" xfId="0" applyFont="1" applyFill="1" applyBorder="1" applyAlignment="1">
      <alignment wrapText="1"/>
    </xf>
    <xf numFmtId="0" fontId="1" fillId="6" borderId="6" xfId="0" applyFont="1" applyFill="1" applyBorder="1" applyAlignment="1">
      <alignment wrapText="1"/>
    </xf>
    <xf numFmtId="0" fontId="1" fillId="6" borderId="2" xfId="0" applyFont="1" applyFill="1" applyBorder="1" applyAlignment="1">
      <alignment wrapText="1"/>
    </xf>
    <xf numFmtId="0" fontId="22" fillId="3" borderId="10" xfId="0" applyFont="1" applyFill="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1" fillId="6" borderId="7" xfId="0" applyFont="1" applyFill="1" applyBorder="1" applyAlignment="1">
      <alignment wrapText="1"/>
    </xf>
    <xf numFmtId="0" fontId="24" fillId="4" borderId="6"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0" fillId="4" borderId="6" xfId="0" applyFill="1" applyBorder="1" applyAlignment="1">
      <alignment horizontal="left" wrapText="1"/>
    </xf>
    <xf numFmtId="0" fontId="0" fillId="0" borderId="6" xfId="0" applyBorder="1" applyAlignment="1">
      <alignment horizontal="left" wrapText="1"/>
    </xf>
    <xf numFmtId="0" fontId="6" fillId="4" borderId="11" xfId="0" applyFont="1" applyFill="1" applyBorder="1" applyAlignment="1">
      <alignment vertical="center" wrapText="1"/>
    </xf>
    <xf numFmtId="0" fontId="6" fillId="4" borderId="6" xfId="0" applyFont="1" applyFill="1" applyBorder="1" applyAlignment="1">
      <alignment vertical="center" wrapText="1"/>
    </xf>
    <xf numFmtId="0" fontId="6" fillId="4" borderId="7" xfId="0" applyFont="1" applyFill="1" applyBorder="1" applyAlignment="1">
      <alignment vertical="center" wrapText="1"/>
    </xf>
    <xf numFmtId="0" fontId="1" fillId="4" borderId="11" xfId="0" applyFont="1" applyFill="1" applyBorder="1" applyAlignment="1">
      <alignment horizontal="left"/>
    </xf>
    <xf numFmtId="0" fontId="4" fillId="4" borderId="6" xfId="0" applyFont="1" applyFill="1" applyBorder="1" applyAlignment="1">
      <alignment horizontal="left"/>
    </xf>
    <xf numFmtId="0" fontId="10" fillId="4" borderId="10" xfId="0" applyFont="1" applyFill="1" applyBorder="1" applyAlignment="1">
      <alignment horizontal="left" vertical="center" indent="1"/>
    </xf>
    <xf numFmtId="0" fontId="10" fillId="4" borderId="3" xfId="0" applyFont="1" applyFill="1" applyBorder="1" applyAlignment="1">
      <alignment horizontal="left" vertical="center" indent="1"/>
    </xf>
    <xf numFmtId="0" fontId="10" fillId="4" borderId="4" xfId="0" applyFont="1" applyFill="1" applyBorder="1" applyAlignment="1">
      <alignment horizontal="left" vertical="center" indent="1"/>
    </xf>
    <xf numFmtId="0" fontId="6" fillId="4" borderId="11" xfId="0" applyFont="1" applyFill="1" applyBorder="1" applyAlignment="1">
      <alignment horizontal="left" vertic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4" fillId="0" borderId="11" xfId="0" applyFont="1" applyBorder="1" applyProtection="1">
      <protection locked="0"/>
    </xf>
    <xf numFmtId="0" fontId="4" fillId="0" borderId="7" xfId="0" applyFont="1" applyBorder="1" applyProtection="1">
      <protection locked="0"/>
    </xf>
    <xf numFmtId="0" fontId="6" fillId="0" borderId="11" xfId="0" applyFont="1" applyBorder="1" applyProtection="1">
      <protection locked="0"/>
    </xf>
    <xf numFmtId="0" fontId="6" fillId="0" borderId="7" xfId="0" applyFont="1" applyBorder="1" applyProtection="1">
      <protection locked="0"/>
    </xf>
    <xf numFmtId="0" fontId="14" fillId="6" borderId="8" xfId="0" applyFont="1" applyFill="1" applyBorder="1" applyAlignment="1">
      <alignment horizontal="left" vertical="top" wrapText="1"/>
    </xf>
    <xf numFmtId="0" fontId="14" fillId="6" borderId="1" xfId="0" applyFont="1" applyFill="1" applyBorder="1" applyAlignment="1">
      <alignment horizontal="left" vertical="top" wrapText="1"/>
    </xf>
    <xf numFmtId="0" fontId="2" fillId="4" borderId="8" xfId="0" applyFont="1" applyFill="1" applyBorder="1" applyAlignment="1">
      <alignment horizontal="left" vertical="center" wrapText="1"/>
    </xf>
    <xf numFmtId="0" fontId="2" fillId="4" borderId="2" xfId="0" applyFont="1" applyFill="1" applyBorder="1" applyAlignment="1">
      <alignment horizontal="left" vertical="center" wrapText="1"/>
    </xf>
    <xf numFmtId="0" fontId="1" fillId="6" borderId="0" xfId="0" applyFont="1" applyFill="1"/>
    <xf numFmtId="0" fontId="6" fillId="4" borderId="11" xfId="0" applyFont="1" applyFill="1" applyBorder="1" applyAlignment="1">
      <alignment vertical="center"/>
    </xf>
    <xf numFmtId="0" fontId="6" fillId="4" borderId="6" xfId="0" applyFont="1" applyFill="1" applyBorder="1" applyAlignment="1">
      <alignment vertical="center"/>
    </xf>
    <xf numFmtId="0" fontId="6" fillId="4" borderId="7" xfId="0" applyFont="1" applyFill="1" applyBorder="1" applyAlignment="1">
      <alignment vertical="center"/>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6" fillId="4" borderId="11" xfId="0" applyFont="1" applyFill="1" applyBorder="1" applyAlignment="1">
      <alignment horizontal="right" vertical="top" wrapText="1"/>
    </xf>
    <xf numFmtId="0" fontId="6" fillId="4" borderId="6" xfId="0" applyFont="1" applyFill="1" applyBorder="1" applyAlignment="1">
      <alignment horizontal="right" vertical="top" wrapText="1"/>
    </xf>
    <xf numFmtId="0" fontId="6" fillId="4" borderId="7" xfId="0" applyFont="1" applyFill="1" applyBorder="1" applyAlignment="1">
      <alignment horizontal="right" vertical="top" wrapText="1"/>
    </xf>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Form!$C$88:$C$96</c:f>
              <c:strCache>
                <c:ptCount val="9"/>
                <c:pt idx="0">
                  <c:v>Accomplishment of Objectives</c:v>
                </c:pt>
                <c:pt idx="1">
                  <c:v>PROBLEM SOLVING/DECISION MAKING</c:v>
                </c:pt>
                <c:pt idx="2">
                  <c:v>QUANTITY/QUALITY of WORK</c:v>
                </c:pt>
                <c:pt idx="3">
                  <c:v>SERVICE ORIENTATION</c:v>
                </c:pt>
                <c:pt idx="4">
                  <c:v>ACCOUNTABILITY</c:v>
                </c:pt>
                <c:pt idx="5">
                  <c:v>INITIATIVE</c:v>
                </c:pt>
                <c:pt idx="6">
                  <c:v>DIVERSITY &amp; INCLUSION</c:v>
                </c:pt>
                <c:pt idx="8">
                  <c:v>Leadership/Management (if applicable)</c:v>
                </c:pt>
              </c:strCache>
            </c:strRef>
          </c:cat>
          <c:val>
            <c:numRef>
              <c:f>Form!$D$88:$D$96</c:f>
              <c:numCache>
                <c:formatCode>General</c:formatCode>
                <c:ptCount val="9"/>
              </c:numCache>
            </c:numRef>
          </c:val>
          <c:extLst>
            <c:ext xmlns:c16="http://schemas.microsoft.com/office/drawing/2014/chart" uri="{C3380CC4-5D6E-409C-BE32-E72D297353CC}">
              <c16:uniqueId val="{00000000-E498-44AF-A5A8-E555758BFCBA}"/>
            </c:ext>
          </c:extLst>
        </c:ser>
        <c:ser>
          <c:idx val="1"/>
          <c:order val="1"/>
          <c:invertIfNegative val="0"/>
          <c:cat>
            <c:strRef>
              <c:f>Form!$C$88:$C$96</c:f>
              <c:strCache>
                <c:ptCount val="9"/>
                <c:pt idx="0">
                  <c:v>Accomplishment of Objectives</c:v>
                </c:pt>
                <c:pt idx="1">
                  <c:v>PROBLEM SOLVING/DECISION MAKING</c:v>
                </c:pt>
                <c:pt idx="2">
                  <c:v>QUANTITY/QUALITY of WORK</c:v>
                </c:pt>
                <c:pt idx="3">
                  <c:v>SERVICE ORIENTATION</c:v>
                </c:pt>
                <c:pt idx="4">
                  <c:v>ACCOUNTABILITY</c:v>
                </c:pt>
                <c:pt idx="5">
                  <c:v>INITIATIVE</c:v>
                </c:pt>
                <c:pt idx="6">
                  <c:v>DIVERSITY &amp; INCLUSION</c:v>
                </c:pt>
                <c:pt idx="8">
                  <c:v>Leadership/Management (if applicable)</c:v>
                </c:pt>
              </c:strCache>
            </c:strRef>
          </c:cat>
          <c:val>
            <c:numRef>
              <c:f>Form!$E$88:$E$96</c:f>
              <c:numCache>
                <c:formatCode>0.00</c:formatCode>
                <c:ptCount val="9"/>
                <c:pt idx="0">
                  <c:v>0</c:v>
                </c:pt>
                <c:pt idx="1">
                  <c:v>0</c:v>
                </c:pt>
                <c:pt idx="2">
                  <c:v>0</c:v>
                </c:pt>
                <c:pt idx="3">
                  <c:v>0</c:v>
                </c:pt>
                <c:pt idx="4">
                  <c:v>0</c:v>
                </c:pt>
                <c:pt idx="5">
                  <c:v>0</c:v>
                </c:pt>
                <c:pt idx="6">
                  <c:v>0</c:v>
                </c:pt>
                <c:pt idx="7" formatCode="#">
                  <c:v>0</c:v>
                </c:pt>
                <c:pt idx="8">
                  <c:v>0</c:v>
                </c:pt>
              </c:numCache>
            </c:numRef>
          </c:val>
          <c:extLst>
            <c:ext xmlns:c16="http://schemas.microsoft.com/office/drawing/2014/chart" uri="{C3380CC4-5D6E-409C-BE32-E72D297353CC}">
              <c16:uniqueId val="{00000001-E498-44AF-A5A8-E555758BFCBA}"/>
            </c:ext>
          </c:extLst>
        </c:ser>
        <c:dLbls>
          <c:showLegendKey val="0"/>
          <c:showVal val="0"/>
          <c:showCatName val="0"/>
          <c:showSerName val="0"/>
          <c:showPercent val="0"/>
          <c:showBubbleSize val="0"/>
        </c:dLbls>
        <c:gapWidth val="150"/>
        <c:axId val="77513856"/>
        <c:axId val="77515392"/>
      </c:barChart>
      <c:catAx>
        <c:axId val="77513856"/>
        <c:scaling>
          <c:orientation val="minMax"/>
        </c:scaling>
        <c:delete val="0"/>
        <c:axPos val="l"/>
        <c:numFmt formatCode="General" sourceLinked="0"/>
        <c:majorTickMark val="out"/>
        <c:minorTickMark val="none"/>
        <c:tickLblPos val="nextTo"/>
        <c:crossAx val="77515392"/>
        <c:crosses val="autoZero"/>
        <c:auto val="1"/>
        <c:lblAlgn val="ctr"/>
        <c:lblOffset val="100"/>
        <c:noMultiLvlLbl val="0"/>
      </c:catAx>
      <c:valAx>
        <c:axId val="77515392"/>
        <c:scaling>
          <c:orientation val="minMax"/>
        </c:scaling>
        <c:delete val="0"/>
        <c:axPos val="b"/>
        <c:majorGridlines/>
        <c:numFmt formatCode="General" sourceLinked="1"/>
        <c:majorTickMark val="out"/>
        <c:minorTickMark val="none"/>
        <c:tickLblPos val="nextTo"/>
        <c:crossAx val="77513856"/>
        <c:crosses val="autoZero"/>
        <c:crossBetween val="between"/>
      </c:valAx>
    </c:plotArea>
    <c:plotVisOnly val="1"/>
    <c:dispBlanksAs val="gap"/>
    <c:showDLblsOverMax val="0"/>
  </c:chart>
  <c:txPr>
    <a:bodyPr/>
    <a:lstStyle/>
    <a:p>
      <a:pPr>
        <a:defRPr sz="800"/>
      </a:pPr>
      <a:endParaRPr lang="en-US"/>
    </a:p>
  </c:txPr>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25400</xdr:rowOff>
    </xdr:from>
    <xdr:to>
      <xdr:col>5</xdr:col>
      <xdr:colOff>0</xdr:colOff>
      <xdr:row>0</xdr:row>
      <xdr:rowOff>377825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768476" y="25400"/>
          <a:ext cx="5984874"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800" b="1">
              <a:latin typeface="Times New Roman" pitchFamily="18" charset="0"/>
              <a:cs typeface="Times New Roman" pitchFamily="18" charset="0"/>
            </a:rPr>
            <a:t>UMMS Performance</a:t>
          </a:r>
          <a:r>
            <a:rPr lang="en-US" sz="1800" b="1" baseline="0">
              <a:latin typeface="Times New Roman" pitchFamily="18" charset="0"/>
              <a:cs typeface="Times New Roman" pitchFamily="18" charset="0"/>
            </a:rPr>
            <a:t> </a:t>
          </a:r>
          <a:r>
            <a:rPr lang="en-US" sz="1800" b="1">
              <a:latin typeface="Times New Roman" pitchFamily="18" charset="0"/>
              <a:cs typeface="Times New Roman" pitchFamily="18" charset="0"/>
            </a:rPr>
            <a:t>Appraisal Document FY2019</a:t>
          </a:r>
        </a:p>
      </xdr:txBody>
    </xdr:sp>
    <xdr:clientData/>
  </xdr:twoCellAnchor>
  <xdr:twoCellAnchor editAs="oneCell">
    <xdr:from>
      <xdr:col>0</xdr:col>
      <xdr:colOff>50800</xdr:colOff>
      <xdr:row>0</xdr:row>
      <xdr:rowOff>44450</xdr:rowOff>
    </xdr:from>
    <xdr:to>
      <xdr:col>0</xdr:col>
      <xdr:colOff>1670050</xdr:colOff>
      <xdr:row>0</xdr:row>
      <xdr:rowOff>692150</xdr:rowOff>
    </xdr:to>
    <xdr:pic>
      <xdr:nvPicPr>
        <xdr:cNvPr id="1182" name="Picture 1">
          <a:extLst>
            <a:ext uri="{FF2B5EF4-FFF2-40B4-BE49-F238E27FC236}">
              <a16:creationId xmlns:a16="http://schemas.microsoft.com/office/drawing/2014/main" id="{00000000-0008-0000-0000-00009E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 y="44450"/>
          <a:ext cx="16192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1444625</xdr:colOff>
      <xdr:row>0</xdr:row>
      <xdr:rowOff>352425</xdr:rowOff>
    </xdr:from>
    <xdr:to>
      <xdr:col>2</xdr:col>
      <xdr:colOff>1292225</xdr:colOff>
      <xdr:row>0</xdr:row>
      <xdr:rowOff>695325</xdr:rowOff>
    </xdr:to>
    <xdr:pic>
      <xdr:nvPicPr>
        <xdr:cNvPr id="1183" name="Picture 6">
          <a:extLst>
            <a:ext uri="{FF2B5EF4-FFF2-40B4-BE49-F238E27FC236}">
              <a16:creationId xmlns:a16="http://schemas.microsoft.com/office/drawing/2014/main" id="{00000000-0008-0000-0000-00009F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03575" y="352425"/>
          <a:ext cx="24828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88</xdr:row>
      <xdr:rowOff>95250</xdr:rowOff>
    </xdr:from>
    <xdr:to>
      <xdr:col>1</xdr:col>
      <xdr:colOff>2228850</xdr:colOff>
      <xdr:row>95</xdr:row>
      <xdr:rowOff>161925</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76200</xdr:colOff>
          <xdr:row>125</xdr:row>
          <xdr:rowOff>47625</xdr:rowOff>
        </xdr:from>
        <xdr:to>
          <xdr:col>0</xdr:col>
          <xdr:colOff>1266825</xdr:colOff>
          <xdr:row>129</xdr:row>
          <xdr:rowOff>47625</xdr:rowOff>
        </xdr:to>
        <xdr:sp macro="" textlink="">
          <xdr:nvSpPr>
            <xdr:cNvPr id="1034" name="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1" i="0" u="none" strike="noStrike" baseline="0">
                  <a:solidFill>
                    <a:srgbClr val="000000"/>
                  </a:solidFill>
                  <a:latin typeface="Calibri"/>
                </a:rPr>
                <a:t>Submit Form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125</xdr:row>
          <xdr:rowOff>38100</xdr:rowOff>
        </xdr:from>
        <xdr:to>
          <xdr:col>1</xdr:col>
          <xdr:colOff>885825</xdr:colOff>
          <xdr:row>129</xdr:row>
          <xdr:rowOff>47625</xdr:rowOff>
        </xdr:to>
        <xdr:sp macro="" textlink="">
          <xdr:nvSpPr>
            <xdr:cNvPr id="1035" name="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1" i="0" u="none" strike="noStrike" baseline="0">
                  <a:solidFill>
                    <a:srgbClr val="000000"/>
                  </a:solidFill>
                  <a:latin typeface="Calibri"/>
                </a:rPr>
                <a:t>Print Form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125</xdr:row>
          <xdr:rowOff>47625</xdr:rowOff>
        </xdr:from>
        <xdr:to>
          <xdr:col>1</xdr:col>
          <xdr:colOff>2238375</xdr:colOff>
          <xdr:row>129</xdr:row>
          <xdr:rowOff>66675</xdr:rowOff>
        </xdr:to>
        <xdr:sp macro="" textlink="">
          <xdr:nvSpPr>
            <xdr:cNvPr id="1036" name="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1" i="0" u="none" strike="noStrike" baseline="0">
                  <a:solidFill>
                    <a:srgbClr val="000000"/>
                  </a:solidFill>
                  <a:latin typeface="Calibri"/>
                </a:rPr>
                <a:t>Save Form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2333625</xdr:colOff>
          <xdr:row>125</xdr:row>
          <xdr:rowOff>47625</xdr:rowOff>
        </xdr:from>
        <xdr:to>
          <xdr:col>2</xdr:col>
          <xdr:colOff>1000125</xdr:colOff>
          <xdr:row>129</xdr:row>
          <xdr:rowOff>47625</xdr:rowOff>
        </xdr:to>
        <xdr:sp macro="" textlink="">
          <xdr:nvSpPr>
            <xdr:cNvPr id="1044" name="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1" i="0" u="none" strike="noStrike" baseline="0">
                  <a:solidFill>
                    <a:srgbClr val="000000"/>
                  </a:solidFill>
                  <a:latin typeface="Calibri"/>
                </a:rPr>
                <a:t>Check Spelling</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38"/>
  <sheetViews>
    <sheetView showGridLines="0" tabSelected="1" zoomScaleNormal="100" workbookViewId="0">
      <selection activeCell="B124" sqref="B124:C124"/>
    </sheetView>
  </sheetViews>
  <sheetFormatPr defaultColWidth="8.85546875" defaultRowHeight="15" x14ac:dyDescent="0.25"/>
  <cols>
    <col min="1" max="1" width="25.140625" customWidth="1"/>
    <col min="2" max="2" width="37.7109375" customWidth="1"/>
    <col min="3" max="3" width="27.140625" customWidth="1"/>
    <col min="4" max="4" width="10.7109375" customWidth="1"/>
    <col min="5" max="5" width="10.140625" customWidth="1"/>
    <col min="6" max="6" width="27.7109375" hidden="1" customWidth="1"/>
    <col min="7" max="8" width="8.85546875" hidden="1" customWidth="1"/>
    <col min="9" max="9" width="29.140625" hidden="1" customWidth="1"/>
    <col min="12" max="12" width="9" customWidth="1"/>
  </cols>
  <sheetData>
    <row r="1" spans="1:9" ht="57" customHeight="1" x14ac:dyDescent="0.25">
      <c r="A1" s="82"/>
      <c r="B1" s="83"/>
      <c r="C1" s="83"/>
      <c r="D1" s="83"/>
      <c r="E1" s="84"/>
    </row>
    <row r="2" spans="1:9" ht="15" customHeight="1" x14ac:dyDescent="0.25">
      <c r="A2" s="32" t="s">
        <v>1378</v>
      </c>
      <c r="B2" s="45"/>
      <c r="C2" s="47" t="s">
        <v>1106</v>
      </c>
      <c r="D2" s="92"/>
      <c r="E2" s="93"/>
    </row>
    <row r="3" spans="1:9" ht="15" customHeight="1" x14ac:dyDescent="0.25">
      <c r="A3" s="32" t="s">
        <v>3</v>
      </c>
      <c r="B3" s="45"/>
      <c r="C3" s="48" t="s">
        <v>19</v>
      </c>
      <c r="D3" s="85"/>
      <c r="E3" s="86"/>
    </row>
    <row r="4" spans="1:9" ht="15" customHeight="1" x14ac:dyDescent="0.25">
      <c r="A4" s="32" t="s">
        <v>4</v>
      </c>
      <c r="B4" s="45"/>
      <c r="C4" s="48" t="s">
        <v>23</v>
      </c>
      <c r="D4" s="87"/>
      <c r="E4" s="88"/>
    </row>
    <row r="5" spans="1:9" ht="15" customHeight="1" x14ac:dyDescent="0.25">
      <c r="A5" s="32" t="s">
        <v>22</v>
      </c>
      <c r="B5" s="45"/>
      <c r="C5" s="48" t="s">
        <v>1103</v>
      </c>
      <c r="D5" s="80"/>
      <c r="E5" s="81"/>
    </row>
    <row r="6" spans="1:9" ht="15" customHeight="1" x14ac:dyDescent="0.25">
      <c r="A6" s="33" t="s">
        <v>1105</v>
      </c>
      <c r="B6" s="45"/>
      <c r="C6" s="48" t="s">
        <v>1104</v>
      </c>
      <c r="D6" s="80"/>
      <c r="E6" s="81"/>
    </row>
    <row r="7" spans="1:9" s="4" customFormat="1" x14ac:dyDescent="0.25">
      <c r="A7" s="89" t="s">
        <v>37</v>
      </c>
      <c r="B7" s="90"/>
      <c r="C7" s="90"/>
      <c r="D7" s="90"/>
      <c r="E7" s="91"/>
    </row>
    <row r="8" spans="1:9" s="4" customFormat="1" ht="27" customHeight="1" x14ac:dyDescent="0.25">
      <c r="A8" s="54" t="s">
        <v>1375</v>
      </c>
      <c r="B8" s="55"/>
      <c r="C8" s="55"/>
      <c r="D8" s="55"/>
      <c r="E8" s="56"/>
    </row>
    <row r="9" spans="1:9" ht="15" customHeight="1" x14ac:dyDescent="0.25">
      <c r="A9" s="124" t="s">
        <v>11</v>
      </c>
      <c r="B9" s="125"/>
      <c r="C9" s="125"/>
      <c r="D9" s="28"/>
      <c r="E9" s="29" t="s">
        <v>2</v>
      </c>
      <c r="I9" t="s">
        <v>5</v>
      </c>
    </row>
    <row r="10" spans="1:9" ht="14.45" customHeight="1" x14ac:dyDescent="0.25">
      <c r="A10" s="69"/>
      <c r="B10" s="61"/>
      <c r="C10" s="61"/>
      <c r="D10" s="62"/>
      <c r="E10" s="46"/>
      <c r="H10">
        <v>1</v>
      </c>
      <c r="I10" t="s">
        <v>5</v>
      </c>
    </row>
    <row r="11" spans="1:9" ht="15" customHeight="1" x14ac:dyDescent="0.25">
      <c r="A11" s="52" t="s">
        <v>12</v>
      </c>
      <c r="B11" s="53"/>
      <c r="C11" s="53"/>
      <c r="D11" s="30"/>
      <c r="E11" s="31" t="s">
        <v>2</v>
      </c>
      <c r="H11">
        <v>2</v>
      </c>
    </row>
    <row r="12" spans="1:9" ht="14.45" customHeight="1" x14ac:dyDescent="0.25">
      <c r="A12" s="69"/>
      <c r="B12" s="61"/>
      <c r="C12" s="61"/>
      <c r="D12" s="62"/>
      <c r="E12" s="46"/>
      <c r="H12">
        <v>3</v>
      </c>
    </row>
    <row r="13" spans="1:9" ht="15" customHeight="1" x14ac:dyDescent="0.25">
      <c r="A13" s="52" t="s">
        <v>13</v>
      </c>
      <c r="B13" s="53"/>
      <c r="C13" s="53"/>
      <c r="D13" s="30"/>
      <c r="E13" s="31" t="s">
        <v>2</v>
      </c>
      <c r="H13">
        <v>4</v>
      </c>
    </row>
    <row r="14" spans="1:9" ht="14.45" customHeight="1" x14ac:dyDescent="0.25">
      <c r="A14" s="69"/>
      <c r="B14" s="61"/>
      <c r="C14" s="61"/>
      <c r="D14" s="62"/>
      <c r="E14" s="46"/>
      <c r="H14">
        <v>5</v>
      </c>
    </row>
    <row r="15" spans="1:9" ht="15" customHeight="1" x14ac:dyDescent="0.25">
      <c r="A15" s="52" t="s">
        <v>18</v>
      </c>
      <c r="B15" s="53"/>
      <c r="C15" s="53"/>
      <c r="D15" s="31"/>
      <c r="E15" s="31" t="s">
        <v>2</v>
      </c>
    </row>
    <row r="16" spans="1:9" ht="14.45" customHeight="1" x14ac:dyDescent="0.25">
      <c r="A16" s="69"/>
      <c r="B16" s="61"/>
      <c r="C16" s="61"/>
      <c r="D16" s="62"/>
      <c r="E16" s="46"/>
    </row>
    <row r="17" spans="1:9" ht="15" customHeight="1" x14ac:dyDescent="0.3">
      <c r="A17" s="11"/>
      <c r="B17" s="12" t="s">
        <v>1373</v>
      </c>
      <c r="C17" s="38" t="str">
        <f>IF(SUM(E10:E16)&gt;0,AVERAGE(E10:E16)," ")</f>
        <v xml:space="preserve"> </v>
      </c>
      <c r="D17" s="13"/>
      <c r="E17" s="14"/>
    </row>
    <row r="18" spans="1:9" s="5" customFormat="1" ht="18" customHeight="1" x14ac:dyDescent="0.25">
      <c r="A18" s="89" t="s">
        <v>1094</v>
      </c>
      <c r="B18" s="90"/>
      <c r="C18" s="90"/>
      <c r="D18" s="90"/>
      <c r="E18" s="91"/>
      <c r="H18" s="5">
        <v>0</v>
      </c>
      <c r="I18" s="5" t="s">
        <v>5</v>
      </c>
    </row>
    <row r="19" spans="1:9" s="4" customFormat="1" ht="14.45" customHeight="1" x14ac:dyDescent="0.25">
      <c r="A19" s="54" t="s">
        <v>1376</v>
      </c>
      <c r="B19" s="55"/>
      <c r="C19" s="55"/>
      <c r="D19" s="55"/>
      <c r="E19" s="56"/>
    </row>
    <row r="20" spans="1:9" s="2" customFormat="1" ht="45" customHeight="1" x14ac:dyDescent="0.3">
      <c r="A20" s="15" t="s">
        <v>35</v>
      </c>
      <c r="B20" s="16" t="s">
        <v>1130</v>
      </c>
      <c r="C20" s="39" t="str">
        <f>IF(SUM(E21:E23)&gt;0,AVERAGE(E21:E23)," ")</f>
        <v xml:space="preserve"> </v>
      </c>
      <c r="D20" s="34"/>
      <c r="E20" s="34" t="s">
        <v>6</v>
      </c>
      <c r="H20" s="2">
        <v>1</v>
      </c>
      <c r="I20" s="2" t="s">
        <v>5</v>
      </c>
    </row>
    <row r="21" spans="1:9" ht="24" customHeight="1" x14ac:dyDescent="0.25">
      <c r="A21" s="70" t="s">
        <v>1109</v>
      </c>
      <c r="B21" s="71"/>
      <c r="C21" s="71"/>
      <c r="D21" s="72"/>
      <c r="E21" s="46"/>
      <c r="F21" t="str">
        <f>VLOOKUP(C21,$H$18:$I$25,2)</f>
        <v xml:space="preserve"> </v>
      </c>
      <c r="H21">
        <v>2</v>
      </c>
      <c r="I21" t="s">
        <v>5</v>
      </c>
    </row>
    <row r="22" spans="1:9" ht="15" customHeight="1" x14ac:dyDescent="0.25">
      <c r="A22" s="129" t="s">
        <v>1110</v>
      </c>
      <c r="B22" s="130"/>
      <c r="C22" s="130"/>
      <c r="D22" s="131"/>
      <c r="E22" s="46"/>
      <c r="F22" t="str">
        <f>VLOOKUP(C22,$H$18:$I$25,2)</f>
        <v xml:space="preserve"> </v>
      </c>
      <c r="H22">
        <v>3</v>
      </c>
      <c r="I22" t="s">
        <v>5</v>
      </c>
    </row>
    <row r="23" spans="1:9" ht="15" customHeight="1" x14ac:dyDescent="0.25">
      <c r="A23" s="129" t="s">
        <v>67</v>
      </c>
      <c r="B23" s="130"/>
      <c r="C23" s="130"/>
      <c r="D23" s="131"/>
      <c r="E23" s="46"/>
      <c r="F23" t="str">
        <f>VLOOKUP(C23,$H$18:$I$25,2)</f>
        <v xml:space="preserve"> </v>
      </c>
      <c r="H23">
        <v>4</v>
      </c>
    </row>
    <row r="24" spans="1:9" ht="15" customHeight="1" x14ac:dyDescent="0.25">
      <c r="A24" s="57" t="s">
        <v>1095</v>
      </c>
      <c r="B24" s="58"/>
      <c r="C24" s="58"/>
      <c r="D24" s="58"/>
      <c r="E24" s="59"/>
      <c r="H24">
        <v>5</v>
      </c>
    </row>
    <row r="25" spans="1:9" ht="14.45" customHeight="1" x14ac:dyDescent="0.25">
      <c r="A25" s="60"/>
      <c r="B25" s="61"/>
      <c r="C25" s="61"/>
      <c r="D25" s="61"/>
      <c r="E25" s="62"/>
    </row>
    <row r="26" spans="1:9" ht="29.1" customHeight="1" x14ac:dyDescent="0.3">
      <c r="A26" s="17" t="s">
        <v>33</v>
      </c>
      <c r="B26" s="18" t="s">
        <v>1130</v>
      </c>
      <c r="C26" s="38" t="str">
        <f>IF(SUM(E27:E32)&gt;0,AVERAGE(E27:E32)," ")</f>
        <v xml:space="preserve"> </v>
      </c>
      <c r="D26" s="35"/>
      <c r="E26" s="35" t="s">
        <v>2</v>
      </c>
    </row>
    <row r="27" spans="1:9" ht="15" customHeight="1" x14ac:dyDescent="0.25">
      <c r="A27" s="70" t="s">
        <v>38</v>
      </c>
      <c r="B27" s="71"/>
      <c r="C27" s="71"/>
      <c r="D27" s="72"/>
      <c r="E27" s="46"/>
    </row>
    <row r="28" spans="1:9" ht="15" customHeight="1" x14ac:dyDescent="0.25">
      <c r="A28" s="121" t="s">
        <v>39</v>
      </c>
      <c r="B28" s="122"/>
      <c r="C28" s="122"/>
      <c r="D28" s="123"/>
      <c r="E28" s="46"/>
    </row>
    <row r="29" spans="1:9" ht="15" customHeight="1" x14ac:dyDescent="0.25">
      <c r="A29" s="121" t="s">
        <v>40</v>
      </c>
      <c r="B29" s="122"/>
      <c r="C29" s="122"/>
      <c r="D29" s="123"/>
      <c r="E29" s="46"/>
    </row>
    <row r="30" spans="1:9" ht="15" customHeight="1" x14ac:dyDescent="0.25">
      <c r="A30" s="121" t="s">
        <v>41</v>
      </c>
      <c r="B30" s="122"/>
      <c r="C30" s="122"/>
      <c r="D30" s="123"/>
      <c r="E30" s="46"/>
    </row>
    <row r="31" spans="1:9" ht="24.95" customHeight="1" x14ac:dyDescent="0.25">
      <c r="A31" s="70" t="s">
        <v>1108</v>
      </c>
      <c r="B31" s="71"/>
      <c r="C31" s="71"/>
      <c r="D31" s="72"/>
      <c r="E31" s="46"/>
    </row>
    <row r="32" spans="1:9" ht="15" customHeight="1" x14ac:dyDescent="0.25">
      <c r="A32" s="121" t="s">
        <v>42</v>
      </c>
      <c r="B32" s="122"/>
      <c r="C32" s="122"/>
      <c r="D32" s="123"/>
      <c r="E32" s="46"/>
    </row>
    <row r="33" spans="1:5" ht="15" customHeight="1" x14ac:dyDescent="0.25">
      <c r="A33" s="57" t="s">
        <v>1095</v>
      </c>
      <c r="B33" s="58"/>
      <c r="C33" s="58"/>
      <c r="D33" s="58"/>
      <c r="E33" s="59"/>
    </row>
    <row r="34" spans="1:5" ht="14.45" customHeight="1" x14ac:dyDescent="0.25">
      <c r="A34" s="60"/>
      <c r="B34" s="61"/>
      <c r="C34" s="61"/>
      <c r="D34" s="61"/>
      <c r="E34" s="62"/>
    </row>
    <row r="35" spans="1:5" ht="15" customHeight="1" x14ac:dyDescent="0.3">
      <c r="A35" s="19" t="s">
        <v>34</v>
      </c>
      <c r="B35" s="20" t="s">
        <v>1130</v>
      </c>
      <c r="C35" s="38" t="str">
        <f>IF(SUM(E36:E40)&gt;0,AVERAGE(E36:E40)," ")</f>
        <v xml:space="preserve"> </v>
      </c>
      <c r="D35" s="29"/>
      <c r="E35" s="29" t="s">
        <v>2</v>
      </c>
    </row>
    <row r="36" spans="1:5" s="7" customFormat="1" ht="15.75" customHeight="1" x14ac:dyDescent="0.25">
      <c r="A36" s="70" t="s">
        <v>1111</v>
      </c>
      <c r="B36" s="71"/>
      <c r="C36" s="71"/>
      <c r="D36" s="72"/>
      <c r="E36" s="46"/>
    </row>
    <row r="37" spans="1:5" s="7" customFormat="1" ht="15.75" customHeight="1" x14ac:dyDescent="0.25">
      <c r="A37" s="121" t="s">
        <v>1112</v>
      </c>
      <c r="B37" s="122"/>
      <c r="C37" s="122"/>
      <c r="D37" s="123"/>
      <c r="E37" s="46"/>
    </row>
    <row r="38" spans="1:5" s="7" customFormat="1" ht="15.75" customHeight="1" x14ac:dyDescent="0.25">
      <c r="A38" s="121" t="s">
        <v>1113</v>
      </c>
      <c r="B38" s="122"/>
      <c r="C38" s="122"/>
      <c r="D38" s="123"/>
      <c r="E38" s="46"/>
    </row>
    <row r="39" spans="1:5" s="7" customFormat="1" ht="15.75" customHeight="1" x14ac:dyDescent="0.25">
      <c r="A39" s="121" t="s">
        <v>1114</v>
      </c>
      <c r="B39" s="122"/>
      <c r="C39" s="122"/>
      <c r="D39" s="123"/>
      <c r="E39" s="46"/>
    </row>
    <row r="40" spans="1:5" s="7" customFormat="1" ht="15.75" customHeight="1" x14ac:dyDescent="0.25">
      <c r="A40" s="141" t="s">
        <v>1115</v>
      </c>
      <c r="B40" s="142"/>
      <c r="C40" s="142"/>
      <c r="D40" s="143"/>
      <c r="E40" s="46"/>
    </row>
    <row r="41" spans="1:5" ht="12.75" customHeight="1" x14ac:dyDescent="0.25">
      <c r="A41" s="57" t="s">
        <v>1095</v>
      </c>
      <c r="B41" s="58"/>
      <c r="C41" s="58"/>
      <c r="D41" s="58"/>
      <c r="E41" s="59"/>
    </row>
    <row r="42" spans="1:5" ht="14.45" customHeight="1" x14ac:dyDescent="0.25">
      <c r="A42" s="60"/>
      <c r="B42" s="61"/>
      <c r="C42" s="61"/>
      <c r="D42" s="61"/>
      <c r="E42" s="62"/>
    </row>
    <row r="43" spans="1:5" ht="15" customHeight="1" x14ac:dyDescent="0.3">
      <c r="A43" s="19" t="s">
        <v>21</v>
      </c>
      <c r="B43" s="20" t="s">
        <v>1130</v>
      </c>
      <c r="C43" s="38" t="str">
        <f>IF(SUM(E44:E50)&gt;0,AVERAGE(E44:E50)," ")</f>
        <v xml:space="preserve"> </v>
      </c>
      <c r="D43" s="29"/>
      <c r="E43" s="29" t="s">
        <v>14</v>
      </c>
    </row>
    <row r="44" spans="1:5" ht="15.75" customHeight="1" x14ac:dyDescent="0.25">
      <c r="A44" s="121" t="s">
        <v>43</v>
      </c>
      <c r="B44" s="122"/>
      <c r="C44" s="122"/>
      <c r="D44" s="123"/>
      <c r="E44" s="46"/>
    </row>
    <row r="45" spans="1:5" ht="15.75" customHeight="1" x14ac:dyDescent="0.25">
      <c r="A45" s="121" t="s">
        <v>44</v>
      </c>
      <c r="B45" s="122"/>
      <c r="C45" s="122"/>
      <c r="D45" s="123"/>
      <c r="E45" s="46"/>
    </row>
    <row r="46" spans="1:5" ht="15.75" customHeight="1" x14ac:dyDescent="0.25">
      <c r="A46" s="121" t="s">
        <v>1116</v>
      </c>
      <c r="B46" s="122"/>
      <c r="C46" s="122"/>
      <c r="D46" s="123"/>
      <c r="E46" s="46"/>
    </row>
    <row r="47" spans="1:5" ht="15.75" customHeight="1" x14ac:dyDescent="0.25">
      <c r="A47" s="121" t="s">
        <v>45</v>
      </c>
      <c r="B47" s="122"/>
      <c r="C47" s="122"/>
      <c r="D47" s="123"/>
      <c r="E47" s="46"/>
    </row>
    <row r="48" spans="1:5" ht="15.75" customHeight="1" x14ac:dyDescent="0.25">
      <c r="A48" s="121" t="s">
        <v>46</v>
      </c>
      <c r="B48" s="122"/>
      <c r="C48" s="122"/>
      <c r="D48" s="123"/>
      <c r="E48" s="46"/>
    </row>
    <row r="49" spans="1:5" ht="15.75" customHeight="1" x14ac:dyDescent="0.25">
      <c r="A49" s="121" t="s">
        <v>47</v>
      </c>
      <c r="B49" s="122"/>
      <c r="C49" s="122"/>
      <c r="D49" s="123"/>
      <c r="E49" s="46"/>
    </row>
    <row r="50" spans="1:5" ht="15.75" customHeight="1" x14ac:dyDescent="0.25">
      <c r="A50" s="121" t="s">
        <v>1117</v>
      </c>
      <c r="B50" s="122"/>
      <c r="C50" s="122"/>
      <c r="D50" s="123"/>
      <c r="E50" s="46"/>
    </row>
    <row r="51" spans="1:5" ht="12.75" customHeight="1" x14ac:dyDescent="0.25">
      <c r="A51" s="57" t="s">
        <v>1095</v>
      </c>
      <c r="B51" s="58"/>
      <c r="C51" s="58"/>
      <c r="D51" s="58"/>
      <c r="E51" s="59"/>
    </row>
    <row r="52" spans="1:5" ht="14.45" customHeight="1" x14ac:dyDescent="0.25">
      <c r="A52" s="60"/>
      <c r="B52" s="61"/>
      <c r="C52" s="61"/>
      <c r="D52" s="61"/>
      <c r="E52" s="62"/>
    </row>
    <row r="53" spans="1:5" ht="15" customHeight="1" x14ac:dyDescent="0.3">
      <c r="A53" s="21" t="s">
        <v>32</v>
      </c>
      <c r="B53" s="20" t="s">
        <v>1130</v>
      </c>
      <c r="C53" s="38" t="str">
        <f>IF(SUM(E54:E59)&gt;0,AVERAGE(E54:E59)," ")</f>
        <v xml:space="preserve"> </v>
      </c>
      <c r="D53" s="29"/>
      <c r="E53" s="29" t="s">
        <v>2</v>
      </c>
    </row>
    <row r="54" spans="1:5" ht="15.75" customHeight="1" x14ac:dyDescent="0.25">
      <c r="A54" s="121" t="s">
        <v>48</v>
      </c>
      <c r="B54" s="122"/>
      <c r="C54" s="122"/>
      <c r="D54" s="123"/>
      <c r="E54" s="46"/>
    </row>
    <row r="55" spans="1:5" ht="15.75" customHeight="1" x14ac:dyDescent="0.25">
      <c r="A55" s="121" t="s">
        <v>49</v>
      </c>
      <c r="B55" s="122"/>
      <c r="C55" s="122"/>
      <c r="D55" s="123"/>
      <c r="E55" s="46"/>
    </row>
    <row r="56" spans="1:5" ht="15.75" customHeight="1" x14ac:dyDescent="0.25">
      <c r="A56" s="121" t="s">
        <v>1118</v>
      </c>
      <c r="B56" s="122"/>
      <c r="C56" s="122"/>
      <c r="D56" s="123"/>
      <c r="E56" s="46"/>
    </row>
    <row r="57" spans="1:5" ht="15.75" customHeight="1" x14ac:dyDescent="0.25">
      <c r="A57" s="121" t="s">
        <v>1119</v>
      </c>
      <c r="B57" s="122"/>
      <c r="C57" s="122"/>
      <c r="D57" s="123"/>
      <c r="E57" s="46"/>
    </row>
    <row r="58" spans="1:5" ht="15.75" customHeight="1" x14ac:dyDescent="0.25">
      <c r="A58" s="121" t="s">
        <v>1120</v>
      </c>
      <c r="B58" s="122"/>
      <c r="C58" s="122"/>
      <c r="D58" s="123"/>
      <c r="E58" s="46"/>
    </row>
    <row r="59" spans="1:5" ht="15.75" customHeight="1" x14ac:dyDescent="0.25">
      <c r="A59" s="121" t="s">
        <v>1121</v>
      </c>
      <c r="B59" s="122"/>
      <c r="C59" s="122"/>
      <c r="D59" s="123"/>
      <c r="E59" s="46"/>
    </row>
    <row r="60" spans="1:5" ht="12.75" customHeight="1" x14ac:dyDescent="0.25">
      <c r="A60" s="57" t="s">
        <v>1095</v>
      </c>
      <c r="B60" s="58"/>
      <c r="C60" s="58"/>
      <c r="D60" s="58"/>
      <c r="E60" s="59"/>
    </row>
    <row r="61" spans="1:5" ht="14.45" customHeight="1" x14ac:dyDescent="0.25">
      <c r="A61" s="100"/>
      <c r="B61" s="101"/>
      <c r="C61" s="101"/>
      <c r="D61" s="101"/>
      <c r="E61" s="102"/>
    </row>
    <row r="62" spans="1:5" ht="30.75" customHeight="1" x14ac:dyDescent="0.3">
      <c r="A62" s="21" t="s">
        <v>1372</v>
      </c>
      <c r="B62" s="20" t="s">
        <v>1130</v>
      </c>
      <c r="C62" s="38" t="str">
        <f>IF(SUM(E63:E68)&gt;0,AVERAGE(E63:E68)," ")</f>
        <v xml:space="preserve"> </v>
      </c>
      <c r="D62" s="29"/>
      <c r="E62" s="29" t="s">
        <v>2</v>
      </c>
    </row>
    <row r="63" spans="1:5" ht="15" customHeight="1" x14ac:dyDescent="0.25">
      <c r="A63" s="121" t="s">
        <v>1368</v>
      </c>
      <c r="B63" s="122"/>
      <c r="C63" s="122"/>
      <c r="D63" s="123"/>
      <c r="E63" s="46"/>
    </row>
    <row r="64" spans="1:5" ht="15" customHeight="1" x14ac:dyDescent="0.25">
      <c r="A64" s="121" t="s">
        <v>1369</v>
      </c>
      <c r="B64" s="122"/>
      <c r="C64" s="122"/>
      <c r="D64" s="123"/>
      <c r="E64" s="46"/>
    </row>
    <row r="65" spans="1:8" ht="15" customHeight="1" x14ac:dyDescent="0.25">
      <c r="A65" s="121" t="s">
        <v>1370</v>
      </c>
      <c r="B65" s="122"/>
      <c r="C65" s="122"/>
      <c r="D65" s="123"/>
      <c r="E65" s="46"/>
    </row>
    <row r="66" spans="1:8" ht="15" customHeight="1" x14ac:dyDescent="0.25">
      <c r="A66" s="121" t="s">
        <v>1371</v>
      </c>
      <c r="B66" s="122"/>
      <c r="C66" s="122"/>
      <c r="D66" s="123"/>
      <c r="E66" s="46"/>
    </row>
    <row r="67" spans="1:8" ht="12.75" customHeight="1" x14ac:dyDescent="0.25">
      <c r="A67" s="57" t="s">
        <v>1095</v>
      </c>
      <c r="B67" s="58"/>
      <c r="C67" s="58"/>
      <c r="D67" s="58"/>
      <c r="E67" s="59"/>
    </row>
    <row r="68" spans="1:8" ht="15" customHeight="1" x14ac:dyDescent="0.25">
      <c r="A68" s="60"/>
      <c r="B68" s="61"/>
      <c r="C68" s="61"/>
      <c r="D68" s="61"/>
      <c r="E68" s="62"/>
      <c r="H68">
        <v>5</v>
      </c>
    </row>
    <row r="69" spans="1:8" ht="32.25" hidden="1" customHeight="1" x14ac:dyDescent="0.3">
      <c r="A69" s="8" t="s">
        <v>29</v>
      </c>
      <c r="B69" s="9" t="s">
        <v>1130</v>
      </c>
      <c r="C69" s="10" t="str">
        <f>IF(SUM(E70:E74)&gt;0,AVERAGE(E70:E74)," ")</f>
        <v xml:space="preserve"> </v>
      </c>
      <c r="D69" s="29" t="s">
        <v>7</v>
      </c>
      <c r="E69" s="29" t="s">
        <v>2</v>
      </c>
    </row>
    <row r="70" spans="1:8" ht="25.5" hidden="1" customHeight="1" x14ac:dyDescent="0.25">
      <c r="A70" s="63" t="s">
        <v>1363</v>
      </c>
      <c r="B70" s="64"/>
      <c r="C70" s="65"/>
      <c r="D70" s="44"/>
      <c r="E70" s="43"/>
    </row>
    <row r="71" spans="1:8" ht="15" hidden="1" customHeight="1" x14ac:dyDescent="0.25">
      <c r="A71" s="63" t="s">
        <v>1365</v>
      </c>
      <c r="B71" s="64"/>
      <c r="C71" s="65"/>
      <c r="D71" s="44"/>
      <c r="E71" s="43"/>
    </row>
    <row r="72" spans="1:8" ht="25.5" hidden="1" customHeight="1" x14ac:dyDescent="0.25">
      <c r="A72" s="63" t="s">
        <v>51</v>
      </c>
      <c r="B72" s="64"/>
      <c r="C72" s="65"/>
      <c r="D72" s="44"/>
      <c r="E72" s="43"/>
    </row>
    <row r="73" spans="1:8" ht="25.5" hidden="1" customHeight="1" x14ac:dyDescent="0.25">
      <c r="A73" s="63" t="s">
        <v>1325</v>
      </c>
      <c r="B73" s="64"/>
      <c r="C73" s="65"/>
      <c r="D73" s="44"/>
      <c r="E73" s="43"/>
    </row>
    <row r="74" spans="1:8" ht="25.5" hidden="1" customHeight="1" x14ac:dyDescent="0.25">
      <c r="A74" s="63" t="s">
        <v>1329</v>
      </c>
      <c r="B74" s="64"/>
      <c r="C74" s="65"/>
      <c r="D74" s="44"/>
      <c r="E74" s="43"/>
    </row>
    <row r="75" spans="1:8" ht="15.75" hidden="1" customHeight="1" x14ac:dyDescent="0.25">
      <c r="A75" s="57" t="s">
        <v>1095</v>
      </c>
      <c r="B75" s="58"/>
      <c r="C75" s="58"/>
      <c r="D75" s="58"/>
      <c r="E75" s="59"/>
      <c r="H75">
        <v>5</v>
      </c>
    </row>
    <row r="76" spans="1:8" ht="26.1" hidden="1" customHeight="1" x14ac:dyDescent="0.25">
      <c r="A76" s="66" t="s">
        <v>1377</v>
      </c>
      <c r="B76" s="67"/>
      <c r="C76" s="67"/>
      <c r="D76" s="67"/>
      <c r="E76" s="68"/>
    </row>
    <row r="77" spans="1:8" s="7" customFormat="1" ht="15.6" customHeight="1" x14ac:dyDescent="0.3">
      <c r="A77" s="8" t="s">
        <v>36</v>
      </c>
      <c r="B77" s="9" t="s">
        <v>1130</v>
      </c>
      <c r="C77" s="40" t="str">
        <f>IF(SUM(E78:E85)&gt;0,AVERAGE(E78:E85)," ")</f>
        <v xml:space="preserve"> </v>
      </c>
      <c r="D77" s="29"/>
      <c r="E77" s="29" t="s">
        <v>2</v>
      </c>
    </row>
    <row r="78" spans="1:8" s="7" customFormat="1" ht="23.25" customHeight="1" x14ac:dyDescent="0.25">
      <c r="A78" s="70" t="s">
        <v>1122</v>
      </c>
      <c r="B78" s="71"/>
      <c r="C78" s="71"/>
      <c r="D78" s="72"/>
      <c r="E78" s="46"/>
    </row>
    <row r="79" spans="1:8" s="7" customFormat="1" ht="24.95" customHeight="1" x14ac:dyDescent="0.25">
      <c r="A79" s="70" t="s">
        <v>1123</v>
      </c>
      <c r="B79" s="71"/>
      <c r="C79" s="71"/>
      <c r="D79" s="72"/>
      <c r="E79" s="46"/>
    </row>
    <row r="80" spans="1:8" s="7" customFormat="1" ht="15" customHeight="1" x14ac:dyDescent="0.25">
      <c r="A80" s="70" t="s">
        <v>1124</v>
      </c>
      <c r="B80" s="71"/>
      <c r="C80" s="71"/>
      <c r="D80" s="72"/>
      <c r="E80" s="46"/>
    </row>
    <row r="81" spans="1:5" s="7" customFormat="1" ht="15" customHeight="1" x14ac:dyDescent="0.25">
      <c r="A81" s="70" t="s">
        <v>1125</v>
      </c>
      <c r="B81" s="71"/>
      <c r="C81" s="71"/>
      <c r="D81" s="72"/>
      <c r="E81" s="46"/>
    </row>
    <row r="82" spans="1:5" s="7" customFormat="1" ht="15" customHeight="1" x14ac:dyDescent="0.25">
      <c r="A82" s="70" t="s">
        <v>1126</v>
      </c>
      <c r="B82" s="71"/>
      <c r="C82" s="71"/>
      <c r="D82" s="72"/>
      <c r="E82" s="46"/>
    </row>
    <row r="83" spans="1:5" s="7" customFormat="1" ht="15" customHeight="1" x14ac:dyDescent="0.25">
      <c r="A83" s="70" t="s">
        <v>1127</v>
      </c>
      <c r="B83" s="71"/>
      <c r="C83" s="71"/>
      <c r="D83" s="72"/>
      <c r="E83" s="46"/>
    </row>
    <row r="84" spans="1:5" s="7" customFormat="1" ht="15" customHeight="1" x14ac:dyDescent="0.25">
      <c r="A84" s="70" t="s">
        <v>1128</v>
      </c>
      <c r="B84" s="71"/>
      <c r="C84" s="71"/>
      <c r="D84" s="72"/>
      <c r="E84" s="46"/>
    </row>
    <row r="85" spans="1:5" ht="15" customHeight="1" x14ac:dyDescent="0.25">
      <c r="A85" s="70" t="s">
        <v>1129</v>
      </c>
      <c r="B85" s="71"/>
      <c r="C85" s="71"/>
      <c r="D85" s="72"/>
      <c r="E85" s="46"/>
    </row>
    <row r="86" spans="1:5" ht="15" customHeight="1" x14ac:dyDescent="0.25">
      <c r="A86" s="57" t="s">
        <v>1095</v>
      </c>
      <c r="B86" s="58"/>
      <c r="C86" s="58"/>
      <c r="D86" s="58"/>
      <c r="E86" s="59"/>
    </row>
    <row r="87" spans="1:5" ht="15" customHeight="1" x14ac:dyDescent="0.25">
      <c r="A87" s="60"/>
      <c r="B87" s="61"/>
      <c r="C87" s="61"/>
      <c r="D87" s="61"/>
      <c r="E87" s="62"/>
    </row>
    <row r="88" spans="1:5" ht="15.75" customHeight="1" x14ac:dyDescent="0.25">
      <c r="A88" s="136" t="s">
        <v>16</v>
      </c>
      <c r="B88" s="137"/>
      <c r="C88" s="138" t="s">
        <v>28</v>
      </c>
      <c r="D88" s="139"/>
      <c r="E88" s="41" t="str">
        <f>C17</f>
        <v xml:space="preserve"> </v>
      </c>
    </row>
    <row r="89" spans="1:5" ht="23.25" customHeight="1" x14ac:dyDescent="0.25">
      <c r="A89" s="73"/>
      <c r="B89" s="74"/>
      <c r="C89" s="77" t="s">
        <v>35</v>
      </c>
      <c r="D89" s="79"/>
      <c r="E89" s="41" t="str">
        <f>C20</f>
        <v xml:space="preserve"> </v>
      </c>
    </row>
    <row r="90" spans="1:5" ht="15" customHeight="1" x14ac:dyDescent="0.25">
      <c r="A90" s="73"/>
      <c r="B90" s="74"/>
      <c r="C90" s="77" t="s">
        <v>33</v>
      </c>
      <c r="D90" s="79"/>
      <c r="E90" s="41" t="str">
        <f>C26</f>
        <v xml:space="preserve"> </v>
      </c>
    </row>
    <row r="91" spans="1:5" ht="20.25" customHeight="1" x14ac:dyDescent="0.25">
      <c r="A91" s="73"/>
      <c r="B91" s="74"/>
      <c r="C91" s="77" t="s">
        <v>34</v>
      </c>
      <c r="D91" s="79"/>
      <c r="E91" s="41" t="str">
        <f>C35</f>
        <v xml:space="preserve"> </v>
      </c>
    </row>
    <row r="92" spans="1:5" ht="15.75" customHeight="1" x14ac:dyDescent="0.25">
      <c r="A92" s="73"/>
      <c r="B92" s="74"/>
      <c r="C92" s="77" t="s">
        <v>21</v>
      </c>
      <c r="D92" s="79"/>
      <c r="E92" s="41" t="str">
        <f>C43</f>
        <v xml:space="preserve"> </v>
      </c>
    </row>
    <row r="93" spans="1:5" ht="15.75" customHeight="1" x14ac:dyDescent="0.25">
      <c r="A93" s="73"/>
      <c r="B93" s="74"/>
      <c r="C93" s="77" t="s">
        <v>32</v>
      </c>
      <c r="D93" s="79"/>
      <c r="E93" s="41" t="str">
        <f>C53</f>
        <v xml:space="preserve"> </v>
      </c>
    </row>
    <row r="94" spans="1:5" ht="15" customHeight="1" x14ac:dyDescent="0.25">
      <c r="A94" s="73"/>
      <c r="B94" s="74"/>
      <c r="C94" s="77" t="s">
        <v>1372</v>
      </c>
      <c r="D94" s="78"/>
      <c r="E94" s="41" t="str">
        <f>C62</f>
        <v xml:space="preserve"> </v>
      </c>
    </row>
    <row r="95" spans="1:5" ht="15" customHeight="1" x14ac:dyDescent="0.25">
      <c r="A95" s="73"/>
      <c r="B95" s="74"/>
      <c r="C95" s="77"/>
      <c r="D95" s="99"/>
      <c r="E95" s="27" t="str">
        <f>C69</f>
        <v xml:space="preserve"> </v>
      </c>
    </row>
    <row r="96" spans="1:5" ht="15" customHeight="1" x14ac:dyDescent="0.25">
      <c r="A96" s="73"/>
      <c r="B96" s="74"/>
      <c r="C96" s="77" t="s">
        <v>1107</v>
      </c>
      <c r="D96" s="78"/>
      <c r="E96" s="41" t="str">
        <f>C77</f>
        <v xml:space="preserve"> </v>
      </c>
    </row>
    <row r="97" spans="1:5" ht="1.5" customHeight="1" x14ac:dyDescent="0.25">
      <c r="A97" s="75"/>
      <c r="B97" s="76"/>
      <c r="C97" s="24"/>
      <c r="D97" s="26"/>
      <c r="E97" s="27"/>
    </row>
    <row r="98" spans="1:5" ht="15" customHeight="1" x14ac:dyDescent="0.25">
      <c r="A98" s="110" t="s">
        <v>24</v>
      </c>
      <c r="B98" s="111"/>
      <c r="C98" s="111"/>
      <c r="D98" s="111"/>
      <c r="E98" s="116"/>
    </row>
    <row r="99" spans="1:5" ht="15" customHeight="1" x14ac:dyDescent="0.25">
      <c r="A99" s="103" t="s">
        <v>8</v>
      </c>
      <c r="B99" s="104"/>
      <c r="C99" s="104"/>
      <c r="D99" s="104"/>
      <c r="E99" s="105"/>
    </row>
    <row r="100" spans="1:5" ht="14.45" customHeight="1" x14ac:dyDescent="0.25">
      <c r="A100" s="69"/>
      <c r="B100" s="61"/>
      <c r="C100" s="61"/>
      <c r="D100" s="61"/>
      <c r="E100" s="62"/>
    </row>
    <row r="101" spans="1:5" ht="15" customHeight="1" x14ac:dyDescent="0.25">
      <c r="A101" s="103" t="s">
        <v>1099</v>
      </c>
      <c r="B101" s="104"/>
      <c r="C101" s="104"/>
      <c r="D101" s="104"/>
      <c r="E101" s="105"/>
    </row>
    <row r="102" spans="1:5" ht="14.45" customHeight="1" x14ac:dyDescent="0.25">
      <c r="A102" s="69"/>
      <c r="B102" s="61"/>
      <c r="C102" s="61"/>
      <c r="D102" s="61"/>
      <c r="E102" s="62"/>
    </row>
    <row r="103" spans="1:5" s="3" customFormat="1" ht="15" customHeight="1" x14ac:dyDescent="0.2">
      <c r="A103" s="103" t="s">
        <v>17</v>
      </c>
      <c r="B103" s="104"/>
      <c r="C103" s="104"/>
      <c r="D103" s="104"/>
      <c r="E103" s="105"/>
    </row>
    <row r="104" spans="1:5" s="3" customFormat="1" ht="14.45" customHeight="1" x14ac:dyDescent="0.2">
      <c r="A104" s="69"/>
      <c r="B104" s="61"/>
      <c r="C104" s="61"/>
      <c r="D104" s="61"/>
      <c r="E104" s="62"/>
    </row>
    <row r="105" spans="1:5" ht="15" customHeight="1" x14ac:dyDescent="0.25">
      <c r="A105" s="103" t="s">
        <v>1099</v>
      </c>
      <c r="B105" s="104"/>
      <c r="C105" s="104"/>
      <c r="D105" s="104"/>
      <c r="E105" s="105"/>
    </row>
    <row r="106" spans="1:5" s="3" customFormat="1" ht="14.45" customHeight="1" x14ac:dyDescent="0.2">
      <c r="A106" s="69"/>
      <c r="B106" s="61"/>
      <c r="C106" s="61"/>
      <c r="D106" s="61"/>
      <c r="E106" s="62"/>
    </row>
    <row r="107" spans="1:5" ht="15" customHeight="1" x14ac:dyDescent="0.25">
      <c r="A107" s="103" t="s">
        <v>15</v>
      </c>
      <c r="B107" s="104"/>
      <c r="C107" s="104"/>
      <c r="D107" s="104"/>
      <c r="E107" s="105"/>
    </row>
    <row r="108" spans="1:5" s="3" customFormat="1" ht="14.45" customHeight="1" x14ac:dyDescent="0.2">
      <c r="A108" s="69"/>
      <c r="B108" s="61"/>
      <c r="C108" s="61"/>
      <c r="D108" s="61"/>
      <c r="E108" s="62"/>
    </row>
    <row r="109" spans="1:5" ht="15" customHeight="1" x14ac:dyDescent="0.25">
      <c r="A109" s="103" t="s">
        <v>1099</v>
      </c>
      <c r="B109" s="104"/>
      <c r="C109" s="104"/>
      <c r="D109" s="104"/>
      <c r="E109" s="105"/>
    </row>
    <row r="110" spans="1:5" ht="14.45" customHeight="1" x14ac:dyDescent="0.25">
      <c r="A110" s="69"/>
      <c r="B110" s="61"/>
      <c r="C110" s="61"/>
      <c r="D110" s="61"/>
      <c r="E110" s="62"/>
    </row>
    <row r="111" spans="1:5" ht="15" customHeight="1" x14ac:dyDescent="0.25">
      <c r="A111" s="110" t="s">
        <v>25</v>
      </c>
      <c r="B111" s="111"/>
      <c r="C111" s="111"/>
      <c r="D111" s="111"/>
      <c r="E111" s="116"/>
    </row>
    <row r="112" spans="1:5" ht="29.25" customHeight="1" x14ac:dyDescent="0.25">
      <c r="A112" s="96" t="s">
        <v>27</v>
      </c>
      <c r="B112" s="97"/>
      <c r="C112" s="97"/>
      <c r="D112" s="97"/>
      <c r="E112" s="98"/>
    </row>
    <row r="113" spans="1:5" ht="15" customHeight="1" x14ac:dyDescent="0.25">
      <c r="A113" s="126" t="s">
        <v>1096</v>
      </c>
      <c r="B113" s="127"/>
      <c r="C113" s="128"/>
      <c r="D113" s="134"/>
      <c r="E113" s="135"/>
    </row>
    <row r="114" spans="1:5" ht="15" customHeight="1" x14ac:dyDescent="0.25">
      <c r="A114" s="110" t="s">
        <v>1</v>
      </c>
      <c r="B114" s="111"/>
      <c r="C114" s="111"/>
      <c r="D114" s="111"/>
      <c r="E114" s="116"/>
    </row>
    <row r="115" spans="1:5" ht="30.75" customHeight="1" x14ac:dyDescent="0.25">
      <c r="A115" s="106" t="s">
        <v>20</v>
      </c>
      <c r="B115" s="107"/>
      <c r="C115" s="107"/>
      <c r="D115" s="107"/>
      <c r="E115" s="108"/>
    </row>
    <row r="116" spans="1:5" ht="14.45" customHeight="1" x14ac:dyDescent="0.25">
      <c r="A116" s="109"/>
      <c r="B116" s="61"/>
      <c r="C116" s="61"/>
      <c r="D116" s="61"/>
      <c r="E116" s="62"/>
    </row>
    <row r="117" spans="1:5" ht="15" customHeight="1" thickBot="1" x14ac:dyDescent="0.3">
      <c r="A117" s="110" t="s">
        <v>1101</v>
      </c>
      <c r="B117" s="111"/>
      <c r="C117" s="111"/>
      <c r="D117" s="111"/>
      <c r="E117" s="112"/>
    </row>
    <row r="118" spans="1:5" ht="20.100000000000001" customHeight="1" thickTop="1" thickBot="1" x14ac:dyDescent="0.35">
      <c r="A118" s="119"/>
      <c r="B118" s="120"/>
      <c r="C118" s="117" t="s">
        <v>1102</v>
      </c>
      <c r="D118" s="118"/>
      <c r="E118" s="42" t="str">
        <f>IF(SUM(E88:E96)&gt;0,AVERAGE(E88:E96)," ")</f>
        <v xml:space="preserve"> </v>
      </c>
    </row>
    <row r="119" spans="1:5" ht="15.75" customHeight="1" thickTop="1" x14ac:dyDescent="0.25">
      <c r="A119" s="113"/>
      <c r="B119" s="114"/>
      <c r="C119" s="114"/>
      <c r="D119" s="114"/>
      <c r="E119" s="115"/>
    </row>
    <row r="120" spans="1:5" ht="39.950000000000003" customHeight="1" x14ac:dyDescent="0.25">
      <c r="A120" s="146" t="s">
        <v>1100</v>
      </c>
      <c r="B120" s="147"/>
      <c r="C120" s="148"/>
      <c r="D120" s="94"/>
      <c r="E120" s="95"/>
    </row>
    <row r="121" spans="1:5" ht="15" customHeight="1" x14ac:dyDescent="0.25">
      <c r="A121" s="22"/>
      <c r="B121" s="25" t="s">
        <v>1097</v>
      </c>
      <c r="C121" s="25"/>
      <c r="D121" s="144" t="s">
        <v>1098</v>
      </c>
      <c r="E121" s="145"/>
    </row>
    <row r="122" spans="1:5" ht="15" customHeight="1" x14ac:dyDescent="0.25">
      <c r="A122" s="23" t="s">
        <v>9</v>
      </c>
      <c r="B122" s="132"/>
      <c r="C122" s="133"/>
      <c r="D122" s="80"/>
      <c r="E122" s="81"/>
    </row>
    <row r="123" spans="1:5" ht="15" customHeight="1" x14ac:dyDescent="0.25">
      <c r="A123" s="23" t="s">
        <v>10</v>
      </c>
      <c r="B123" s="132"/>
      <c r="C123" s="133"/>
      <c r="D123" s="80"/>
      <c r="E123" s="81"/>
    </row>
    <row r="124" spans="1:5" ht="15" customHeight="1" x14ac:dyDescent="0.25">
      <c r="A124" s="23" t="s">
        <v>26</v>
      </c>
      <c r="B124" s="132"/>
      <c r="C124" s="133"/>
      <c r="D124" s="80"/>
      <c r="E124" s="81"/>
    </row>
    <row r="125" spans="1:5" ht="15" customHeight="1" x14ac:dyDescent="0.25">
      <c r="A125" s="49" t="s">
        <v>0</v>
      </c>
      <c r="B125" s="50"/>
      <c r="C125" s="50"/>
      <c r="D125" s="50"/>
      <c r="E125" s="51"/>
    </row>
    <row r="126" spans="1:5" x14ac:dyDescent="0.25">
      <c r="A126" s="36"/>
      <c r="B126" s="36"/>
      <c r="C126" s="36"/>
      <c r="D126" s="36"/>
      <c r="E126" s="36"/>
    </row>
    <row r="127" spans="1:5" x14ac:dyDescent="0.25">
      <c r="A127" s="36"/>
      <c r="B127" s="36"/>
      <c r="C127" s="36"/>
      <c r="D127" s="36"/>
      <c r="E127" s="36"/>
    </row>
    <row r="128" spans="1:5" x14ac:dyDescent="0.25">
      <c r="A128" s="36"/>
      <c r="B128" s="36"/>
      <c r="C128" s="36"/>
      <c r="D128" s="140" t="s">
        <v>1374</v>
      </c>
      <c r="E128" s="140"/>
    </row>
    <row r="129" spans="1:5" x14ac:dyDescent="0.25">
      <c r="A129" s="36"/>
      <c r="B129" s="36"/>
      <c r="C129" s="36"/>
      <c r="D129" s="36"/>
      <c r="E129" s="36"/>
    </row>
    <row r="130" spans="1:5" ht="8.25" customHeight="1" x14ac:dyDescent="0.25">
      <c r="A130" s="36"/>
      <c r="B130" s="36"/>
      <c r="C130" s="36"/>
      <c r="D130" s="36"/>
      <c r="E130" s="36"/>
    </row>
    <row r="131" spans="1:5" x14ac:dyDescent="0.25">
      <c r="A131" s="1"/>
      <c r="B131" s="1"/>
      <c r="C131" s="1"/>
      <c r="D131" s="1"/>
      <c r="E131" s="1"/>
    </row>
    <row r="132" spans="1:5" x14ac:dyDescent="0.25">
      <c r="A132" s="1"/>
      <c r="B132" s="1"/>
      <c r="C132" s="1"/>
      <c r="D132" s="1"/>
      <c r="E132" s="1"/>
    </row>
    <row r="133" spans="1:5" x14ac:dyDescent="0.25">
      <c r="A133" s="1"/>
      <c r="B133" s="1"/>
      <c r="C133" s="1"/>
      <c r="D133" s="1"/>
      <c r="E133" s="1"/>
    </row>
    <row r="134" spans="1:5" x14ac:dyDescent="0.25">
      <c r="A134" s="1"/>
      <c r="B134" s="1"/>
      <c r="C134" s="1"/>
      <c r="D134" s="1"/>
      <c r="E134" s="1"/>
    </row>
    <row r="135" spans="1:5" x14ac:dyDescent="0.25">
      <c r="A135" s="1"/>
      <c r="B135" s="1"/>
      <c r="C135" s="1"/>
      <c r="D135" s="1"/>
      <c r="E135" s="1"/>
    </row>
    <row r="136" spans="1:5" x14ac:dyDescent="0.25">
      <c r="A136" s="1"/>
      <c r="B136" s="1"/>
      <c r="C136" s="1"/>
      <c r="D136" s="1"/>
      <c r="E136" s="1"/>
    </row>
    <row r="137" spans="1:5" x14ac:dyDescent="0.25">
      <c r="A137" s="1"/>
      <c r="B137" s="1"/>
      <c r="C137" s="1"/>
      <c r="D137" s="1"/>
      <c r="E137" s="1"/>
    </row>
    <row r="138" spans="1:5" x14ac:dyDescent="0.25">
      <c r="A138" s="1"/>
      <c r="B138" s="1"/>
      <c r="C138" s="1"/>
      <c r="D138" s="1"/>
      <c r="E138" s="1"/>
    </row>
  </sheetData>
  <sheetProtection algorithmName="SHA-512" hashValue="wsAn9JXOA7I+A+BCLESi4OTjXyTHCRMCEc2fccvS9j479ATB3zhhNdjdVaXTDXd5/XgG80FsDh6YsOKRM4SR7Q==" saltValue="tiz4v193xi5BwlQtglpHYg==" spinCount="100000" sheet="1" objects="1" scenarios="1" selectLockedCells="1"/>
  <dataConsolidate/>
  <mergeCells count="124">
    <mergeCell ref="A54:D54"/>
    <mergeCell ref="A55:D55"/>
    <mergeCell ref="A56:D56"/>
    <mergeCell ref="A57:D57"/>
    <mergeCell ref="A58:D58"/>
    <mergeCell ref="A59:D59"/>
    <mergeCell ref="A29:D29"/>
    <mergeCell ref="A30:D30"/>
    <mergeCell ref="A31:D31"/>
    <mergeCell ref="A32:D32"/>
    <mergeCell ref="A44:D44"/>
    <mergeCell ref="A45:D45"/>
    <mergeCell ref="A46:D46"/>
    <mergeCell ref="A47:D47"/>
    <mergeCell ref="A48:D48"/>
    <mergeCell ref="A41:E41"/>
    <mergeCell ref="D128:E128"/>
    <mergeCell ref="A79:D79"/>
    <mergeCell ref="A80:D80"/>
    <mergeCell ref="A81:D81"/>
    <mergeCell ref="A82:D82"/>
    <mergeCell ref="A83:D83"/>
    <mergeCell ref="A84:D84"/>
    <mergeCell ref="A85:D85"/>
    <mergeCell ref="A37:D37"/>
    <mergeCell ref="A38:D38"/>
    <mergeCell ref="A39:D39"/>
    <mergeCell ref="A40:D40"/>
    <mergeCell ref="A63:D63"/>
    <mergeCell ref="A64:D64"/>
    <mergeCell ref="A65:D65"/>
    <mergeCell ref="A66:D66"/>
    <mergeCell ref="A78:D78"/>
    <mergeCell ref="C90:D90"/>
    <mergeCell ref="A111:E111"/>
    <mergeCell ref="A99:E99"/>
    <mergeCell ref="C92:D92"/>
    <mergeCell ref="A105:E105"/>
    <mergeCell ref="D121:E121"/>
    <mergeCell ref="A120:C120"/>
    <mergeCell ref="D124:E124"/>
    <mergeCell ref="A9:C9"/>
    <mergeCell ref="A11:C11"/>
    <mergeCell ref="A13:C13"/>
    <mergeCell ref="A34:E34"/>
    <mergeCell ref="A71:C71"/>
    <mergeCell ref="A73:C73"/>
    <mergeCell ref="A113:C113"/>
    <mergeCell ref="A103:E103"/>
    <mergeCell ref="A98:E98"/>
    <mergeCell ref="A107:E107"/>
    <mergeCell ref="A22:D22"/>
    <mergeCell ref="A23:D23"/>
    <mergeCell ref="A27:D27"/>
    <mergeCell ref="A28:D28"/>
    <mergeCell ref="B124:C124"/>
    <mergeCell ref="C93:D93"/>
    <mergeCell ref="D113:E113"/>
    <mergeCell ref="B122:C122"/>
    <mergeCell ref="A18:E18"/>
    <mergeCell ref="B123:C123"/>
    <mergeCell ref="A88:B88"/>
    <mergeCell ref="C88:D88"/>
    <mergeCell ref="C89:D89"/>
    <mergeCell ref="D123:E123"/>
    <mergeCell ref="D120:E120"/>
    <mergeCell ref="A112:E112"/>
    <mergeCell ref="A33:E33"/>
    <mergeCell ref="A36:D36"/>
    <mergeCell ref="C95:D95"/>
    <mergeCell ref="A61:E61"/>
    <mergeCell ref="A101:E101"/>
    <mergeCell ref="A109:E109"/>
    <mergeCell ref="A104:E104"/>
    <mergeCell ref="A102:E102"/>
    <mergeCell ref="A115:E115"/>
    <mergeCell ref="A116:E116"/>
    <mergeCell ref="A117:E117"/>
    <mergeCell ref="A119:E119"/>
    <mergeCell ref="A110:E110"/>
    <mergeCell ref="A114:E114"/>
    <mergeCell ref="A106:E106"/>
    <mergeCell ref="C118:D118"/>
    <mergeCell ref="A118:B118"/>
    <mergeCell ref="A67:E67"/>
    <mergeCell ref="A108:E108"/>
    <mergeCell ref="A49:D49"/>
    <mergeCell ref="A50:D50"/>
    <mergeCell ref="A1:E1"/>
    <mergeCell ref="D3:E3"/>
    <mergeCell ref="D4:E4"/>
    <mergeCell ref="A8:E8"/>
    <mergeCell ref="A7:E7"/>
    <mergeCell ref="D2:E2"/>
    <mergeCell ref="D5:E5"/>
    <mergeCell ref="D6:E6"/>
    <mergeCell ref="A25:E25"/>
    <mergeCell ref="A10:D10"/>
    <mergeCell ref="A12:D12"/>
    <mergeCell ref="A14:D14"/>
    <mergeCell ref="A125:E125"/>
    <mergeCell ref="A15:C15"/>
    <mergeCell ref="A19:E19"/>
    <mergeCell ref="A24:E24"/>
    <mergeCell ref="A42:E42"/>
    <mergeCell ref="A70:C70"/>
    <mergeCell ref="A72:C72"/>
    <mergeCell ref="A74:C74"/>
    <mergeCell ref="A75:E75"/>
    <mergeCell ref="A76:E76"/>
    <mergeCell ref="A51:E51"/>
    <mergeCell ref="A68:E68"/>
    <mergeCell ref="A16:D16"/>
    <mergeCell ref="A21:D21"/>
    <mergeCell ref="A100:E100"/>
    <mergeCell ref="A89:B97"/>
    <mergeCell ref="C96:D96"/>
    <mergeCell ref="A87:E87"/>
    <mergeCell ref="A52:E52"/>
    <mergeCell ref="A86:E86"/>
    <mergeCell ref="C91:D91"/>
    <mergeCell ref="C94:D94"/>
    <mergeCell ref="D122:E122"/>
    <mergeCell ref="A60:E60"/>
  </mergeCells>
  <phoneticPr fontId="0" type="noConversion"/>
  <dataValidations xWindow="1208" yWindow="687" count="17">
    <dataValidation allowBlank="1" showInputMessage="1" showErrorMessage="1" prompt="Please enter valid measures and time frames for each objective." sqref="A107 A105 A109 A99 A101" xr:uid="{00000000-0002-0000-0000-000000000000}"/>
    <dataValidation type="custom" allowBlank="1" showInputMessage="1" showErrorMessage="1" errorTitle="Spaces" error="Don't include spaces." promptTitle="Phone - area code and number" prompt="Enter the ten digit phone number." sqref="D3:E3" xr:uid="{00000000-0002-0000-0000-000002000000}">
      <formula1>AND(ISNUMBER(D3),LEN(D3)=10)</formula1>
    </dataValidation>
    <dataValidation type="textLength" showInputMessage="1" showErrorMessage="1" errorTitle="Error" error="Employee numbers are 8 digits" promptTitle="Employee Number" prompt="Enter the 8 digit employee number" sqref="D2:E2" xr:uid="{00000000-0002-0000-0000-000003000000}">
      <formula1>8</formula1>
      <formula2>8</formula2>
    </dataValidation>
    <dataValidation allowBlank="1" showInputMessage="1" showErrorMessage="1" promptTitle="Instructions:" prompt="Enter outcome and measure identified in previous year's review." sqref="A14 A10 A12 A16" xr:uid="{00000000-0002-0000-0000-000004000000}"/>
    <dataValidation type="list" allowBlank="1" showInputMessage="1" showErrorMessage="1" promptTitle="Instructions for reviewer" prompt="Rate the degree to which the employee demonstrated this competency using the five point scale above." sqref="E70:E74" xr:uid="{00000000-0002-0000-0000-000007000000}">
      <formula1>$H$9:$H$14</formula1>
    </dataValidation>
    <dataValidation type="list" allowBlank="1" showInputMessage="1" showErrorMessage="1" promptTitle="Instructions for employee" prompt="Rate the degree to which you demonstrated the competency using the five point scale above." sqref="D70:D74" xr:uid="{00000000-0002-0000-0000-000008000000}">
      <formula1>$H$19:$H$25</formula1>
    </dataValidation>
    <dataValidation type="list" allowBlank="1" showInputMessage="1" showErrorMessage="1" promptTitle="Position specific competencies" prompt="Insert up to five competencies from the employees position description." sqref="A70:A74" xr:uid="{00000000-0002-0000-0000-000009000000}">
      <formula1>namecheck</formula1>
    </dataValidation>
    <dataValidation allowBlank="1" showInputMessage="1" showErrorMessage="1" promptTitle="Support for the ratings" prompt="Managers must support their ratings with a justification and examples based on  the employee's performance over the past year." sqref="A87 A25 A34 A42 A52 A68 A76" xr:uid="{00000000-0002-0000-0000-00000A000000}"/>
    <dataValidation allowBlank="1" showInputMessage="1" showErrorMessage="1" promptTitle="Employee name" prompt="Enter in employee's first and last name here." sqref="B2" xr:uid="{00000000-0002-0000-0000-00000B000000}"/>
    <dataValidation allowBlank="1" showInputMessage="1" showErrorMessage="1" promptTitle="Manager" prompt="Enter manager's first and last name here." sqref="B3" xr:uid="{00000000-0002-0000-0000-00000C000000}"/>
    <dataValidation allowBlank="1" showInputMessage="1" showErrorMessage="1" promptTitle="Objective" prompt="Include a description of the objective - what is it? why is it important? what are the deliverables to be achieved?" sqref="A104 A108 A100" xr:uid="{00000000-0002-0000-0000-00000D000000}"/>
    <dataValidation allowBlank="1" showInputMessage="1" showErrorMessage="1" promptTitle="Measure" prompt="How will success be measured? What is the timetable for completion?" sqref="A106 A110 A102" xr:uid="{00000000-0002-0000-0000-00000E000000}"/>
    <dataValidation allowBlank="1" showInputMessage="1" showErrorMessage="1" promptTitle="Employee Comments " prompt="This space is reserved for employee comments which are to be included prior to submission of this form. The space will accomodate as much space as the employee needs. " sqref="A116" xr:uid="{00000000-0002-0000-0000-00000F000000}"/>
    <dataValidation allowBlank="1" showInputMessage="1" showErrorMessage="1" promptTitle="Manager Summary Comments " prompt="This space is reserved for the manager to provide a summary of the year's review." sqref="A119" xr:uid="{00000000-0002-0000-0000-000010000000}"/>
    <dataValidation allowBlank="1" showInputMessage="1" showErrorMessage="1" promptTitle="Intials" prompt="Enter employee first and last initial here." sqref="D113:E113" xr:uid="{00000000-0002-0000-0000-000011000000}"/>
    <dataValidation allowBlank="1" showInputMessage="1" showErrorMessage="1" promptTitle="Signature" prompt="By submitting this electronic signature you are affirming that you are the person identified to the left and are authorized to sign this form. This is the equivalent of a handwritten signature provided by you." sqref="B122:C124" xr:uid="{00000000-0002-0000-0000-000012000000}"/>
    <dataValidation type="list" allowBlank="1" showInputMessage="1" showErrorMessage="1" promptTitle="Instructions for reviewer" prompt="Rate the degree to which the employee being appraised achieved this goal using the six point scale above." sqref="E10 E12 E14 E16 E21:E23 E27:E32 E36:E40 E44:E50 E54:E59 E63:E66 E78:E85" xr:uid="{7DF311F9-2C8F-4E5D-9A0E-33D4AE822412}">
      <formula1>"0,1,2,3,4,5"</formula1>
    </dataValidation>
  </dataValidations>
  <pageMargins left="0.33750000000000002" right="0.38" top="0.49" bottom="0.5" header="0.32" footer="0.5"/>
  <pageSetup scale="82" fitToHeight="0" orientation="portrait"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Mail_small_Text_Outlook">
                <anchor moveWithCells="1">
                  <from>
                    <xdr:col>0</xdr:col>
                    <xdr:colOff>76200</xdr:colOff>
                    <xdr:row>125</xdr:row>
                    <xdr:rowOff>47625</xdr:rowOff>
                  </from>
                  <to>
                    <xdr:col>0</xdr:col>
                    <xdr:colOff>1266825</xdr:colOff>
                    <xdr:row>129</xdr:row>
                    <xdr:rowOff>47625</xdr:rowOff>
                  </to>
                </anchor>
              </controlPr>
            </control>
          </mc:Choice>
        </mc:AlternateContent>
        <mc:AlternateContent xmlns:mc="http://schemas.openxmlformats.org/markup-compatibility/2006">
          <mc:Choice Requires="x14">
            <control shapeId="1035" r:id="rId5" name="Button 11">
              <controlPr defaultSize="0" print="0" autoFill="0" autoPict="0" macro="[0]!Macro1">
                <anchor moveWithCells="1">
                  <from>
                    <xdr:col>0</xdr:col>
                    <xdr:colOff>1371600</xdr:colOff>
                    <xdr:row>125</xdr:row>
                    <xdr:rowOff>38100</xdr:rowOff>
                  </from>
                  <to>
                    <xdr:col>1</xdr:col>
                    <xdr:colOff>885825</xdr:colOff>
                    <xdr:row>129</xdr:row>
                    <xdr:rowOff>47625</xdr:rowOff>
                  </to>
                </anchor>
              </controlPr>
            </control>
          </mc:Choice>
        </mc:AlternateContent>
        <mc:AlternateContent xmlns:mc="http://schemas.openxmlformats.org/markup-compatibility/2006">
          <mc:Choice Requires="x14">
            <control shapeId="1036" r:id="rId6" name="Button 12">
              <controlPr defaultSize="0" print="0" autoFill="0" autoPict="0" macro="[0]!MySaveAs">
                <anchor moveWithCells="1">
                  <from>
                    <xdr:col>1</xdr:col>
                    <xdr:colOff>981075</xdr:colOff>
                    <xdr:row>125</xdr:row>
                    <xdr:rowOff>47625</xdr:rowOff>
                  </from>
                  <to>
                    <xdr:col>1</xdr:col>
                    <xdr:colOff>2238375</xdr:colOff>
                    <xdr:row>129</xdr:row>
                    <xdr:rowOff>66675</xdr:rowOff>
                  </to>
                </anchor>
              </controlPr>
            </control>
          </mc:Choice>
        </mc:AlternateContent>
        <mc:AlternateContent xmlns:mc="http://schemas.openxmlformats.org/markup-compatibility/2006">
          <mc:Choice Requires="x14">
            <control shapeId="1044" r:id="rId7" name="Button 20">
              <controlPr defaultSize="0" print="0" autoFill="0" autoPict="0" macro="[0]!SpellCheck">
                <anchor moveWithCells="1">
                  <from>
                    <xdr:col>1</xdr:col>
                    <xdr:colOff>2333625</xdr:colOff>
                    <xdr:row>125</xdr:row>
                    <xdr:rowOff>47625</xdr:rowOff>
                  </from>
                  <to>
                    <xdr:col>2</xdr:col>
                    <xdr:colOff>1000125</xdr:colOff>
                    <xdr:row>129</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208" yWindow="687" count="4">
        <x14:dataValidation type="list" allowBlank="1" showInputMessage="1" showErrorMessage="1" promptTitle="Provides supervision?" prompt="Choose management if the employee will have direct reports, select individual contributor if the employee will NOT have direct reports." xr:uid="{00000000-0002-0000-0000-000015000000}">
          <x14:formula1>
            <xm:f>Categories!$I$1:$I$2</xm:f>
          </x14:formula1>
          <xm:sqref>B6</xm:sqref>
        </x14:dataValidation>
        <x14:dataValidation type="list" allowBlank="1" showInputMessage="1" showErrorMessage="1" promptTitle="SBU" prompt="Select SBU from drop down list." xr:uid="{00000000-0002-0000-0000-000016000000}">
          <x14:formula1>
            <xm:f>SBU!$A$1:$A$4</xm:f>
          </x14:formula1>
          <xm:sqref>B5</xm:sqref>
        </x14:dataValidation>
        <x14:dataValidation type="list" allowBlank="1" showInputMessage="1" showErrorMessage="1" promptTitle="Department" prompt="Select department from drop down list." xr:uid="{00000000-0002-0000-0000-000017000000}">
          <x14:formula1>
            <xm:f>Departments!$A$1:$A$213</xm:f>
          </x14:formula1>
          <xm:sqref>B4</xm:sqref>
        </x14:dataValidation>
        <x14:dataValidation type="list" allowBlank="1" showInputMessage="1" showErrorMessage="1" promptTitle="Title" prompt="Select employee title from drop down list." xr:uid="{00000000-0002-0000-0000-000018000000}">
          <x14:formula1>
            <xm:f>Titles!$A$1:$A$1212</xm:f>
          </x14:formula1>
          <xm:sqref>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60"/>
  <sheetViews>
    <sheetView workbookViewId="0">
      <selection activeCell="C1" sqref="C1:C60"/>
    </sheetView>
  </sheetViews>
  <sheetFormatPr defaultRowHeight="15" x14ac:dyDescent="0.25"/>
  <cols>
    <col min="1" max="1" width="109.7109375" style="6" customWidth="1"/>
    <col min="2" max="2" width="34.140625" customWidth="1"/>
    <col min="3" max="3" width="38.5703125" style="6" customWidth="1"/>
    <col min="9" max="9" width="61.5703125" customWidth="1"/>
  </cols>
  <sheetData>
    <row r="1" spans="1:9" ht="45" x14ac:dyDescent="0.25">
      <c r="A1" s="37" t="s">
        <v>50</v>
      </c>
      <c r="B1">
        <f>IF(COUNTIF(Form!$A$70:$A$74,A1)&gt;=1,"",ROW())</f>
        <v>1</v>
      </c>
      <c r="C1" s="6" t="str">
        <f>IF(ROW(A1)-ROW(A$1)+1&gt;COUNT(B$1:B$61),"",INDEX(A:A,SMALL(B$1:B$61,1+ROW(A1)-ROW(A$1))))</f>
        <v>Accounting - Knowledge of traditional accounting practices including accrual, obligations, and costs methods.</v>
      </c>
      <c r="I1" t="s">
        <v>30</v>
      </c>
    </row>
    <row r="2" spans="1:9" ht="60" x14ac:dyDescent="0.25">
      <c r="A2" s="37" t="s">
        <v>1325</v>
      </c>
      <c r="B2" t="str">
        <f>IF(COUNTIF(Form!$A$70:$A$74,A2)&gt;=1,"",ROW())</f>
        <v/>
      </c>
      <c r="C2" s="6" t="str">
        <f t="shared" ref="C2:C60" si="0">IF(ROW(A2)-ROW(A$1)+1&gt;COUNT(B$1:B$61),"",INDEX(A:A,SMALL(B$1:B$61,1+ROW(A2)-ROW(A$1))))</f>
        <v xml:space="preserve">Clerical - Knowledge of filing, typing, entering data, maintaining records, taking shorthand, and using and completing forms.                                                    </v>
      </c>
      <c r="I2" t="s">
        <v>31</v>
      </c>
    </row>
    <row r="3" spans="1:9" ht="105" x14ac:dyDescent="0.25">
      <c r="A3" s="37" t="s">
        <v>1326</v>
      </c>
      <c r="B3">
        <f>IF(COUNTIF(Form!$A$70:$A$74,A3)&gt;=1,"",ROW())</f>
        <v>3</v>
      </c>
      <c r="C3" s="6" t="str">
        <f t="shared" si="0"/>
        <v>Coaching and Motivating - Works to improve and reinforce performance of others. Facilitates their skill development by providing clear, behaviorally specific performance feedback, and making or eliciting specific suggestions for improvement.</v>
      </c>
    </row>
    <row r="4" spans="1:9" ht="34.5" customHeight="1" x14ac:dyDescent="0.25">
      <c r="A4" s="37" t="s">
        <v>1327</v>
      </c>
      <c r="B4">
        <f>IF(COUNTIF(Form!$A$70:$A$74,A4)&gt;=1,"",ROW())</f>
        <v>4</v>
      </c>
      <c r="C4" s="6" t="str">
        <f t="shared" si="0"/>
        <v>Computer Skills - Uses computers, software applications, databases, and automated systems to accomplish work.</v>
      </c>
    </row>
    <row r="5" spans="1:9" ht="30" customHeight="1" x14ac:dyDescent="0.25">
      <c r="A5" s="37" t="s">
        <v>51</v>
      </c>
      <c r="B5" t="str">
        <f>IF(COUNTIF(Form!$A$70:$A$74,A5)&gt;=1,"",ROW())</f>
        <v/>
      </c>
      <c r="C5" s="6" t="str">
        <f t="shared" si="0"/>
        <v>Conflict Management - Encourages creative tension and differences of opinions. Anticipates and takes steps to prevent counter -productive confrontations. Manages and resolves conflicts and disagreements in a constructive manner.</v>
      </c>
    </row>
    <row r="6" spans="1:9" ht="60" x14ac:dyDescent="0.25">
      <c r="A6" s="37" t="s">
        <v>52</v>
      </c>
      <c r="B6">
        <f>IF(COUNTIF(Form!$A$70:$A$74,A6)&gt;=1,"",ROW())</f>
        <v>6</v>
      </c>
      <c r="C6" s="6" t="str">
        <f t="shared" si="0"/>
        <v>Conscientiousness - Displays a high level of effort and commitment towards performing work; demonstrates responsible behavior.</v>
      </c>
    </row>
    <row r="7" spans="1:9" ht="45" x14ac:dyDescent="0.25">
      <c r="A7" s="37" t="s">
        <v>1328</v>
      </c>
      <c r="B7">
        <f>IF(COUNTIF(Form!$A$70:$A$74,A7)&gt;=1,"",ROW())</f>
        <v>7</v>
      </c>
      <c r="C7" s="6" t="str">
        <f t="shared" si="0"/>
        <v>Continual Learning - Assesses and recognizes own strengths and weaknesses; pursues self –development.</v>
      </c>
    </row>
    <row r="8" spans="1:9" ht="90" x14ac:dyDescent="0.25">
      <c r="A8" s="37" t="s">
        <v>1329</v>
      </c>
      <c r="B8" t="str">
        <f>IF(COUNTIF(Form!$A$70:$A$74,A8)&gt;=1,"",ROW())</f>
        <v/>
      </c>
      <c r="C8" s="6" t="str">
        <f t="shared" si="0"/>
        <v>Creativity and Innovation - Develops new insights into situations. Questions conventional approaches. Encourages new ideas and innovations. Designs and implements new or cutting edge programs/processes.</v>
      </c>
    </row>
    <row r="9" spans="1:9" ht="60" x14ac:dyDescent="0.25">
      <c r="A9" s="37" t="s">
        <v>53</v>
      </c>
      <c r="B9">
        <f>IF(COUNTIF(Form!$A$70:$A$74,A9)&gt;=1,"",ROW())</f>
        <v>9</v>
      </c>
      <c r="C9" s="6" t="str">
        <f t="shared" si="0"/>
        <v>Data Analysis - Identifies and reports key metrics, statistics, data trends, and abnormalities using tools such as Excel, SAS, SQL, R and Access.</v>
      </c>
    </row>
    <row r="10" spans="1:9" ht="12.75" customHeight="1" x14ac:dyDescent="0.25">
      <c r="A10" s="37" t="s">
        <v>1330</v>
      </c>
      <c r="B10">
        <f>IF(COUNTIF(Form!$A$70:$A$74,A10)&gt;=1,"",ROW())</f>
        <v>10</v>
      </c>
      <c r="C10" s="6" t="str">
        <f t="shared" si="0"/>
        <v>Data Security/Confidentiality - Understands the importance of protecting confidential data and the security of systems and fully complies with all legal, regulatory, and organizational policies.</v>
      </c>
    </row>
    <row r="11" spans="1:9" ht="31.5" customHeight="1" x14ac:dyDescent="0.25">
      <c r="A11" s="37" t="s">
        <v>1331</v>
      </c>
      <c r="B11">
        <f>IF(COUNTIF(Form!$A$70:$A$74,A11)&gt;=1,"",ROW())</f>
        <v>11</v>
      </c>
      <c r="C11" s="6" t="str">
        <f t="shared" si="0"/>
        <v>Dependability - Arrives on time to work, meetings and appointments. Adheres to schedule. Follows up on decisions, actions, and commitments.</v>
      </c>
    </row>
    <row r="12" spans="1:9" ht="75" x14ac:dyDescent="0.25">
      <c r="A12" s="37" t="s">
        <v>1332</v>
      </c>
      <c r="B12">
        <f>IF(COUNTIF(Form!$A$70:$A$74,A12)&gt;=1,"",ROW())</f>
        <v>12</v>
      </c>
      <c r="C12" s="6" t="str">
        <f t="shared" si="0"/>
        <v>Developing Others - Develops the ability of others to perform and contribute to UMMS by providing ongoing feedback and by providing opportunities to learn through formal and informal methods.</v>
      </c>
    </row>
    <row r="13" spans="1:9" ht="90" x14ac:dyDescent="0.25">
      <c r="A13" s="37" t="s">
        <v>1333</v>
      </c>
      <c r="B13">
        <f>IF(COUNTIF(Form!$A$70:$A$74,A13)&gt;=1,"",ROW())</f>
        <v>13</v>
      </c>
      <c r="C13" s="6" t="str">
        <f t="shared" si="0"/>
        <v>Entrepreneurship - Positions UMMS for future success by identifying new opportunities. Builds the organization by developing or improving products or services. Takes calculated risks to accomplish organizational objectives.</v>
      </c>
    </row>
    <row r="14" spans="1:9" ht="31.5" customHeight="1" x14ac:dyDescent="0.25">
      <c r="A14" s="37" t="s">
        <v>1334</v>
      </c>
      <c r="B14">
        <f>IF(COUNTIF(Form!$A$70:$A$74,A14)&gt;=1,"",ROW())</f>
        <v>14</v>
      </c>
      <c r="C14" s="6" t="str">
        <f t="shared" si="0"/>
        <v>Execution - Actively implements strategies that routinely deliver results. Anticipates and surmounts any obstacles that might get in the way of achieving stated objectives.</v>
      </c>
    </row>
    <row r="15" spans="1:9" ht="47.25" customHeight="1" x14ac:dyDescent="0.25">
      <c r="A15" s="37" t="s">
        <v>1335</v>
      </c>
      <c r="B15">
        <f>IF(COUNTIF(Form!$A$70:$A$74,A15)&gt;=1,"",ROW())</f>
        <v>15</v>
      </c>
      <c r="C15" s="6" t="str">
        <f t="shared" si="0"/>
        <v>External Awareness - Understands and keeps up -to -date on local, national, and international policies and trends that affect the organization and shape stakeholders' views; is aware of the organization's impact on the external environment.</v>
      </c>
    </row>
    <row r="16" spans="1:9" ht="60" x14ac:dyDescent="0.25">
      <c r="A16" s="37" t="s">
        <v>1336</v>
      </c>
      <c r="B16">
        <f>IF(COUNTIF(Form!$A$70:$A$74,A16)&gt;=1,"",ROW())</f>
        <v>16</v>
      </c>
      <c r="C16" s="6" t="str">
        <f t="shared" si="0"/>
        <v>Facilitation - Directs group discussions to identify key issues, to examine options and evidence, and to build consensus around potential solutions.</v>
      </c>
    </row>
    <row r="17" spans="1:3" ht="90" x14ac:dyDescent="0.25">
      <c r="A17" s="37" t="s">
        <v>1337</v>
      </c>
      <c r="B17">
        <f>IF(COUNTIF(Form!$A$70:$A$74,A17)&gt;=1,"",ROW())</f>
        <v>17</v>
      </c>
      <c r="C17" s="6" t="str">
        <f t="shared" si="0"/>
        <v>Financial Management - Understands the organization's financial processes. Prepares, justifies, and administers the program budget. Oversees procurement and contracting to achieve desired results.</v>
      </c>
    </row>
    <row r="18" spans="1:3" ht="60" x14ac:dyDescent="0.25">
      <c r="A18" s="37" t="s">
        <v>1338</v>
      </c>
      <c r="B18">
        <f>IF(COUNTIF(Form!$A$70:$A$74,A18)&gt;=1,"",ROW())</f>
        <v>18</v>
      </c>
      <c r="C18" s="6" t="str">
        <f t="shared" si="0"/>
        <v>Flexibility - Is open to change and new information; rapidly adapts to new information, changing conditions, or unexpected obstacles.</v>
      </c>
    </row>
    <row r="19" spans="1:3" ht="75" x14ac:dyDescent="0.25">
      <c r="A19" s="37" t="s">
        <v>1339</v>
      </c>
      <c r="B19">
        <f>IF(COUNTIF(Form!$A$70:$A$74,A19)&gt;=1,"",ROW())</f>
        <v>19</v>
      </c>
      <c r="C19" s="6" t="str">
        <f t="shared" si="0"/>
        <v>Grants Management - Knowledge of requirements, practices, and procedures for soliciting, receiving, reviewing, and processing proposals, and awarding and administering grants and agreements.</v>
      </c>
    </row>
    <row r="20" spans="1:3" ht="90" x14ac:dyDescent="0.25">
      <c r="A20" s="37" t="s">
        <v>1340</v>
      </c>
      <c r="B20">
        <f>IF(COUNTIF(Form!$A$70:$A$74,A20)&gt;=1,"",ROW())</f>
        <v>20</v>
      </c>
      <c r="C20" s="6" t="str">
        <f t="shared" si="0"/>
        <v>Health Care Financing Knowledge - Understanding the variety of methods by which health care is paid for, particularly in regard to populations who have low incomes, disabilities or are otherwise reliant on public programs.</v>
      </c>
    </row>
    <row r="21" spans="1:3" ht="90" x14ac:dyDescent="0.25">
      <c r="A21" s="37" t="s">
        <v>54</v>
      </c>
      <c r="B21">
        <f>IF(COUNTIF(Form!$A$70:$A$74,A21)&gt;=1,"",ROW())</f>
        <v>21</v>
      </c>
      <c r="C21" s="6" t="str">
        <f t="shared" si="0"/>
        <v>Health Care System Knowledge - Understanding of how the health care is organized and delivered in the U.S., particularly in regard to populations who have low incomes, disabilities or are otherwise reliant on public programs.</v>
      </c>
    </row>
    <row r="22" spans="1:3" ht="35.25" customHeight="1" x14ac:dyDescent="0.25">
      <c r="A22" s="37" t="s">
        <v>55</v>
      </c>
      <c r="B22">
        <f>IF(COUNTIF(Form!$A$70:$A$74,A22)&gt;=1,"",ROW())</f>
        <v>22</v>
      </c>
      <c r="C22" s="6" t="str">
        <f t="shared" si="0"/>
        <v>Influencing/Negotiating - Persuades others. Builds consensus through give and take. Gains cooperation from others to obtain information and accomplish goals.</v>
      </c>
    </row>
    <row r="23" spans="1:3" ht="60" x14ac:dyDescent="0.25">
      <c r="A23" s="37" t="s">
        <v>1341</v>
      </c>
      <c r="B23">
        <f>IF(COUNTIF(Form!$A$70:$A$74,A23)&gt;=1,"",ROW())</f>
        <v>23</v>
      </c>
      <c r="C23" s="6" t="str">
        <f t="shared" si="0"/>
        <v>Integrity/Honesty - Behaves in an honest, fair, and ethical manner. Shows consistency in words and actions. Models high standards of ethics.</v>
      </c>
    </row>
    <row r="24" spans="1:3" ht="75" x14ac:dyDescent="0.25">
      <c r="A24" s="37" t="s">
        <v>1342</v>
      </c>
      <c r="B24">
        <f>IF(COUNTIF(Form!$A$70:$A$74,A24)&gt;=1,"",ROW())</f>
        <v>24</v>
      </c>
      <c r="C24" s="6" t="str">
        <f t="shared" si="0"/>
        <v>Interaction with Others - Works cooperatively and collegially with others to share appropriate information, authority, responsibility, and resources. Treats others with respect and dignity.</v>
      </c>
    </row>
    <row r="25" spans="1:3" ht="105" x14ac:dyDescent="0.25">
      <c r="A25" s="37" t="s">
        <v>1343</v>
      </c>
      <c r="B25">
        <f>IF(COUNTIF(Form!$A$70:$A$74,A25)&gt;=1,"",ROW())</f>
        <v>25</v>
      </c>
      <c r="C25" s="6" t="str">
        <f t="shared" si="0"/>
        <v>Interpersonal Communication - Connects effectively with others in person. Treats others with courtesy, sensitivity, and respect. Considers and responds appropriately to the needs and feelings of different people in different situations.</v>
      </c>
    </row>
    <row r="26" spans="1:3" ht="75" x14ac:dyDescent="0.25">
      <c r="A26" s="37" t="s">
        <v>56</v>
      </c>
      <c r="B26">
        <f>IF(COUNTIF(Form!$A$70:$A$74,A26)&gt;=1,"",ROW())</f>
        <v>26</v>
      </c>
      <c r="C26" s="6" t="str">
        <f t="shared" si="0"/>
        <v>Job Knowledge - Understands job responsibilities and scope of authority. Understands and applies functional concepts and skills necessary to accomplish job tasks.</v>
      </c>
    </row>
    <row r="27" spans="1:3" ht="75" x14ac:dyDescent="0.25">
      <c r="A27" s="37" t="s">
        <v>1344</v>
      </c>
      <c r="B27">
        <f>IF(COUNTIF(Form!$A$70:$A$74,A27)&gt;=1,"",ROW())</f>
        <v>27</v>
      </c>
      <c r="C27" s="6" t="str">
        <f t="shared" si="0"/>
        <v>Learning - Uses efficient learning techniques to acquire and apply new knowledge and skills; uses training, feedback, or other opportunities for self-learning and development.</v>
      </c>
    </row>
    <row r="28" spans="1:3" ht="60" x14ac:dyDescent="0.25">
      <c r="A28" s="37" t="s">
        <v>1345</v>
      </c>
      <c r="B28">
        <f>IF(COUNTIF(Form!$A$70:$A$74,A28)&gt;=1,"",ROW())</f>
        <v>28</v>
      </c>
      <c r="C28" s="6" t="str">
        <f t="shared" si="0"/>
        <v>Legal Analysis - Familiarity with state and federal health care laws; ability to draft and interpret legislation, regulations, contracts and other legal documents.</v>
      </c>
    </row>
    <row r="29" spans="1:3" ht="75" x14ac:dyDescent="0.25">
      <c r="A29" s="37" t="s">
        <v>1346</v>
      </c>
      <c r="B29">
        <f>IF(COUNTIF(Form!$A$70:$A$74,A29)&gt;=1,"",ROW())</f>
        <v>29</v>
      </c>
      <c r="C29" s="6" t="str">
        <f t="shared" si="0"/>
        <v>Leveraging Diversity - Fosters an inclusive workplace where diversity and individual differences are valued and leveraged to achieve the vision and mission of UMMS.</v>
      </c>
    </row>
    <row r="30" spans="1:3" ht="90" x14ac:dyDescent="0.25">
      <c r="A30" s="37" t="s">
        <v>1347</v>
      </c>
      <c r="B30">
        <f>IF(COUNTIF(Form!$A$70:$A$74,A30)&gt;=1,"",ROW())</f>
        <v>30</v>
      </c>
      <c r="C30" s="6" t="str">
        <f t="shared" si="0"/>
        <v>Listening - Receives, attends to, interprets, and responds to verbal messages and other cues such as body language in ways that are appropriate to listeners and situations, along with the ability to recall information.</v>
      </c>
    </row>
    <row r="31" spans="1:3" ht="45" x14ac:dyDescent="0.25">
      <c r="A31" s="37" t="s">
        <v>1348</v>
      </c>
      <c r="B31">
        <f>IF(COUNTIF(Form!$A$70:$A$74,A31)&gt;=1,"",ROW())</f>
        <v>31</v>
      </c>
      <c r="C31" s="6" t="str">
        <f t="shared" si="0"/>
        <v>Manages Resources - Selects, acquires, stores, and distributes resources such as materials, equipment, or money.</v>
      </c>
    </row>
    <row r="32" spans="1:3" ht="90" x14ac:dyDescent="0.25">
      <c r="A32" s="37" t="s">
        <v>1349</v>
      </c>
      <c r="B32">
        <f>IF(COUNTIF(Form!$A$70:$A$74,A32)&gt;=1,"",ROW())</f>
        <v>32</v>
      </c>
      <c r="C32" s="6" t="str">
        <f t="shared" si="0"/>
        <v>Managing Client Relationships - Understands the techniques required to develop, maintain and manage business relationships to implement and manage projects and to identify new business opportunities.</v>
      </c>
    </row>
    <row r="33" spans="1:3" ht="60" x14ac:dyDescent="0.25">
      <c r="A33" s="37" t="s">
        <v>1350</v>
      </c>
      <c r="B33">
        <f>IF(COUNTIF(Form!$A$70:$A$74,A33)&gt;=1,"",ROW())</f>
        <v>33</v>
      </c>
      <c r="C33" s="6" t="str">
        <f t="shared" si="0"/>
        <v>Negotiation - Works with others towards an agreement that may involve exchanging specific resources or resolving differences.</v>
      </c>
    </row>
    <row r="34" spans="1:3" ht="60" x14ac:dyDescent="0.25">
      <c r="A34" s="37" t="s">
        <v>57</v>
      </c>
      <c r="B34">
        <f>IF(COUNTIF(Form!$A$70:$A$74,A34)&gt;=1,"",ROW())</f>
        <v>34</v>
      </c>
      <c r="C34" s="6" t="str">
        <f t="shared" si="0"/>
        <v>Partnering - Develops networks and builds alliances; collaborates across boundaries to build strategic relationships and achieve common goals.</v>
      </c>
    </row>
    <row r="35" spans="1:3" ht="90" x14ac:dyDescent="0.25">
      <c r="A35" s="37" t="s">
        <v>1351</v>
      </c>
      <c r="B35">
        <f>IF(COUNTIF(Form!$A$70:$A$74,A35)&gt;=1,"",ROW())</f>
        <v>35</v>
      </c>
      <c r="C35" s="6" t="str">
        <f t="shared" si="0"/>
        <v>Policy Analysis - Knowledge of public policy process and the ability to develop and assess public policies using tools such as literature review, qualitative and quantitative data gathering and analysis, statistics, and cost -benefit analysis.</v>
      </c>
    </row>
    <row r="36" spans="1:3" ht="60" x14ac:dyDescent="0.25">
      <c r="A36" s="37" t="s">
        <v>58</v>
      </c>
      <c r="B36">
        <f>IF(COUNTIF(Form!$A$70:$A$74,A36)&gt;=1,"",ROW())</f>
        <v>36</v>
      </c>
      <c r="C36" s="6" t="str">
        <f t="shared" si="0"/>
        <v>Political Savvy - Identifies the internal and external politics that impact the work of UMMS. Perceives organizational and political reality and acts accordingly.</v>
      </c>
    </row>
    <row r="37" spans="1:3" ht="75" x14ac:dyDescent="0.25">
      <c r="A37" s="37" t="s">
        <v>59</v>
      </c>
      <c r="B37">
        <f>IF(COUNTIF(Form!$A$70:$A$74,A37)&gt;=1,"",ROW())</f>
        <v>37</v>
      </c>
      <c r="C37" s="6" t="str">
        <f t="shared" si="0"/>
        <v>Professional Credibility - Understands and appropriately applies principles, procedures, requirements, regulations, and policies related to specialized expertise.</v>
      </c>
    </row>
    <row r="38" spans="1:3" ht="105" x14ac:dyDescent="0.25">
      <c r="A38" s="37" t="s">
        <v>1352</v>
      </c>
      <c r="B38">
        <f>IF(COUNTIF(Form!$A$70:$A$74,A38)&gt;=1,"",ROW())</f>
        <v>38</v>
      </c>
      <c r="C38" s="6" t="str">
        <f t="shared" si="0"/>
        <v>Professional Presence - Presents oneself through dress, demeanor and interpersonal behavior in a manner that conveys knowledge, perspective, honesty, openness, self -assurance, and poise, and that inspires trust and confidence in others.</v>
      </c>
    </row>
    <row r="39" spans="1:3" ht="90" x14ac:dyDescent="0.25">
      <c r="A39" s="37" t="s">
        <v>1353</v>
      </c>
      <c r="B39">
        <f>IF(COUNTIF(Form!$A$70:$A$74,A39)&gt;=1,"",ROW())</f>
        <v>39</v>
      </c>
      <c r="C39" s="6" t="str">
        <f t="shared" si="0"/>
        <v>Project Management - Knowledge of the principles, methods, or tools for developing, scheduling, coordinating, and managing projects and resources, including monitoring and inspecting costs, work, and contractor performance.</v>
      </c>
    </row>
    <row r="40" spans="1:3" ht="105" x14ac:dyDescent="0.25">
      <c r="A40" s="37" t="s">
        <v>1354</v>
      </c>
      <c r="B40">
        <f>IF(COUNTIF(Form!$A$70:$A$74,A40)&gt;=1,"",ROW())</f>
        <v>40</v>
      </c>
      <c r="C40" s="6" t="str">
        <f t="shared" si="0"/>
        <v>Promoting Collaboration - Looks for opportunities to make connections with other areas within UMMS. Considers and includes internal stakeholders from across the enterprise when planning and making decisions in which they have an interest.</v>
      </c>
    </row>
    <row r="41" spans="1:3" ht="60" x14ac:dyDescent="0.25">
      <c r="A41" s="37" t="s">
        <v>1355</v>
      </c>
      <c r="B41">
        <f>IF(COUNTIF(Form!$A$70:$A$74,A41)&gt;=1,"",ROW())</f>
        <v>41</v>
      </c>
      <c r="C41" s="6" t="str">
        <f t="shared" si="0"/>
        <v>Promoting Engagement - Encourages and inspires others to give their best effort each day, commit to UMMS’s goals and values, and contribute to UMMS success.</v>
      </c>
    </row>
    <row r="42" spans="1:3" ht="75" x14ac:dyDescent="0.25">
      <c r="A42" s="37" t="s">
        <v>60</v>
      </c>
      <c r="B42">
        <f>IF(COUNTIF(Form!$A$70:$A$74,A42)&gt;=1,"",ROW())</f>
        <v>42</v>
      </c>
      <c r="C42" s="6" t="str">
        <f t="shared" si="0"/>
        <v>Public Presentation - Makes clear and convincing oral presentations to individuals and groups. Listens and responds effectively to questions. Clarifies information as needed.</v>
      </c>
    </row>
    <row r="43" spans="1:3" ht="60" x14ac:dyDescent="0.25">
      <c r="A43" s="37" t="s">
        <v>1356</v>
      </c>
      <c r="B43">
        <f>IF(COUNTIF(Form!$A$70:$A$74,A43)&gt;=1,"",ROW())</f>
        <v>43</v>
      </c>
      <c r="C43" s="6" t="str">
        <f t="shared" si="0"/>
        <v>Quality and Process Improvement - Identifies and implements process improvement strategies resulting in continuous quality improvement.</v>
      </c>
    </row>
    <row r="44" spans="1:3" ht="29.25" customHeight="1" x14ac:dyDescent="0.25">
      <c r="A44" s="37" t="s">
        <v>1357</v>
      </c>
      <c r="B44">
        <f>IF(COUNTIF(Form!$A$70:$A$74,A44)&gt;=1,"",ROW())</f>
        <v>44</v>
      </c>
      <c r="C44" s="6" t="str">
        <f t="shared" si="0"/>
        <v>Reasoning - Identifies rules, principles, or relationships that explain facts, data, or other information; analyzes information and makes correct inferences or draws accurate conclusions.</v>
      </c>
    </row>
    <row r="45" spans="1:3" ht="90" x14ac:dyDescent="0.25">
      <c r="A45" s="37" t="s">
        <v>1358</v>
      </c>
      <c r="B45">
        <f>IF(COUNTIF(Form!$A$70:$A$74,A45)&gt;=1,"",ROW())</f>
        <v>45</v>
      </c>
      <c r="C45" s="6" t="str">
        <f t="shared" si="0"/>
        <v>Research - Knowledge of the scientific principles, methods, and processes used to conduct a systematic and objective inquiry; including study design, collection, analysis, and interpretation of data; and the reporting of results.</v>
      </c>
    </row>
    <row r="46" spans="1:3" ht="60" x14ac:dyDescent="0.25">
      <c r="A46" s="37" t="s">
        <v>1359</v>
      </c>
      <c r="B46">
        <f>IF(COUNTIF(Form!$A$70:$A$74,A46)&gt;=1,"",ROW())</f>
        <v>46</v>
      </c>
      <c r="C46" s="6" t="str">
        <f t="shared" si="0"/>
        <v>Resilience - Deals effectively with pressure; remains optimistic and persistent, even under adversity. Recovers quickly from setbacks.</v>
      </c>
    </row>
    <row r="47" spans="1:3" ht="75" x14ac:dyDescent="0.25">
      <c r="A47" s="37" t="s">
        <v>61</v>
      </c>
      <c r="B47">
        <f>IF(COUNTIF(Form!$A$70:$A$74,A47)&gt;=1,"",ROW())</f>
        <v>47</v>
      </c>
      <c r="C47" s="6" t="str">
        <f t="shared" si="0"/>
        <v>Results Orientation - Focuses on desired results and sets and achieves challenging goals. Defines all related tasks and activities in terms of how they contribute to the results to be achieved.</v>
      </c>
    </row>
    <row r="48" spans="1:3" ht="75" x14ac:dyDescent="0.25">
      <c r="A48" s="37" t="s">
        <v>62</v>
      </c>
      <c r="B48">
        <f>IF(COUNTIF(Form!$A$70:$A$74,A48)&gt;=1,"",ROW())</f>
        <v>48</v>
      </c>
      <c r="C48" s="6" t="str">
        <f t="shared" si="0"/>
        <v>Speaking - Uses correct English grammar to organize and communicate ideas in words that are appropriate to listeners and situations; uses body language appropriately.</v>
      </c>
    </row>
    <row r="49" spans="1:3" ht="90" x14ac:dyDescent="0.25">
      <c r="A49" s="37" t="s">
        <v>63</v>
      </c>
      <c r="B49">
        <f>IF(COUNTIF(Form!$A$70:$A$74,A49)&gt;=1,"",ROW())</f>
        <v>49</v>
      </c>
      <c r="C49" s="6" t="str">
        <f t="shared" si="0"/>
        <v>Strategic Thinking - Formulates objectives and priorities, and implements plans consistent with the long -term interests of the organization in a global environment. Capitalizes on opportunities and manages risks.</v>
      </c>
    </row>
    <row r="50" spans="1:3" ht="75" x14ac:dyDescent="0.25">
      <c r="A50" s="37" t="s">
        <v>1360</v>
      </c>
      <c r="B50">
        <f>IF(COUNTIF(Form!$A$70:$A$74,A50)&gt;=1,"",ROW())</f>
        <v>50</v>
      </c>
      <c r="C50" s="6" t="str">
        <f t="shared" si="0"/>
        <v>Stress Tolerance - Deals calmly and effectively with high stress situations (for example, tight deadlines, hostile individuals, emergency situations, dangerous situations).</v>
      </c>
    </row>
    <row r="51" spans="1:3" ht="75" x14ac:dyDescent="0.25">
      <c r="A51" s="37" t="s">
        <v>64</v>
      </c>
      <c r="B51">
        <f>IF(COUNTIF(Form!$A$70:$A$74,A51)&gt;=1,"",ROW())</f>
        <v>51</v>
      </c>
      <c r="C51" s="6" t="str">
        <f t="shared" si="0"/>
        <v>Teaching Others - Helps others learn through formal or informal methods; identifies training needs; provides constructive feedback; coaches others on how to perform tasks; acts as a mentor.</v>
      </c>
    </row>
    <row r="52" spans="1:3" ht="75" x14ac:dyDescent="0.25">
      <c r="A52" s="37" t="s">
        <v>1361</v>
      </c>
      <c r="B52">
        <f>IF(COUNTIF(Form!$A$70:$A$74,A52)&gt;=1,"",ROW())</f>
        <v>52</v>
      </c>
      <c r="C52" s="6" t="str">
        <f t="shared" si="0"/>
        <v>Team Building - Inspires and fosters team commitment, spirit, pride, and trust. Facilitates cooperation and motivates team members to accomplish group goals.</v>
      </c>
    </row>
    <row r="53" spans="1:3" ht="75" x14ac:dyDescent="0.25">
      <c r="A53" s="37" t="s">
        <v>65</v>
      </c>
      <c r="B53">
        <f>IF(COUNTIF(Form!$A$70:$A$74,A53)&gt;=1,"",ROW())</f>
        <v>53</v>
      </c>
      <c r="C53" s="6" t="str">
        <f t="shared" si="0"/>
        <v>Vision - Takes a long -term view and builds a shared vision with others; acts as a catalyst for organizational change. Influences others to translate vision into action.</v>
      </c>
    </row>
    <row r="54" spans="1:3" ht="105" x14ac:dyDescent="0.25">
      <c r="A54" s="37" t="s">
        <v>66</v>
      </c>
      <c r="B54">
        <f>IF(COUNTIF(Form!$A$70:$A$74,A54)&gt;=1,"",ROW())</f>
        <v>54</v>
      </c>
      <c r="C54" s="6" t="str">
        <f t="shared" si="0"/>
        <v>Working Effectively on a Team - Promote a spirit of cooperation with other members of the work group.  Champion an environment that supports effective teamwork.  Have the trust and respect of the team. Foster an environment of collaboration.</v>
      </c>
    </row>
    <row r="55" spans="1:3" ht="45" x14ac:dyDescent="0.25">
      <c r="A55" s="37" t="s">
        <v>1362</v>
      </c>
      <c r="B55">
        <f>IF(COUNTIF(Form!$A$70:$A$74,A55)&gt;=1,"",ROW())</f>
        <v>55</v>
      </c>
      <c r="C55" s="6" t="str">
        <f t="shared" si="0"/>
        <v>Written Communication - Writes in a clear, concise, organized, and convincing manner for the intended audience.</v>
      </c>
    </row>
    <row r="56" spans="1:3" ht="26.25" x14ac:dyDescent="0.25">
      <c r="A56" s="37" t="s">
        <v>1363</v>
      </c>
      <c r="B56" t="str">
        <f>IF(COUNTIF(Form!$A$70:$A$74,A56)&gt;=1,"",ROW())</f>
        <v/>
      </c>
      <c r="C56" s="6" t="str">
        <f t="shared" si="0"/>
        <v/>
      </c>
    </row>
    <row r="57" spans="1:3" ht="26.25" x14ac:dyDescent="0.25">
      <c r="A57" s="37" t="s">
        <v>1364</v>
      </c>
      <c r="B57">
        <f>IF(COUNTIF(Form!$A$70:$A$74,A57)&gt;=1,"",ROW())</f>
        <v>57</v>
      </c>
      <c r="C57" s="6" t="str">
        <f t="shared" si="0"/>
        <v/>
      </c>
    </row>
    <row r="58" spans="1:3" x14ac:dyDescent="0.25">
      <c r="A58" s="37" t="s">
        <v>1365</v>
      </c>
      <c r="B58" t="str">
        <f>IF(COUNTIF(Form!$A$70:$A$74,A58)&gt;=1,"",ROW())</f>
        <v/>
      </c>
      <c r="C58" s="6" t="str">
        <f t="shared" si="0"/>
        <v/>
      </c>
    </row>
    <row r="59" spans="1:3" ht="26.25" x14ac:dyDescent="0.25">
      <c r="A59" s="37" t="s">
        <v>1366</v>
      </c>
      <c r="B59">
        <f>IF(COUNTIF(Form!$A$70:$A$74,A59)&gt;=1,"",ROW())</f>
        <v>59</v>
      </c>
      <c r="C59" s="6" t="str">
        <f t="shared" si="0"/>
        <v/>
      </c>
    </row>
    <row r="60" spans="1:3" x14ac:dyDescent="0.25">
      <c r="A60" s="37" t="s">
        <v>1367</v>
      </c>
      <c r="B60">
        <f>IF(COUNTIF(Form!$A$70:$A$74,A60)&gt;=1,"",ROW())</f>
        <v>60</v>
      </c>
      <c r="C60" s="6" t="str">
        <f t="shared" si="0"/>
        <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4"/>
  <sheetViews>
    <sheetView workbookViewId="0">
      <selection activeCell="A4" sqref="A4"/>
    </sheetView>
  </sheetViews>
  <sheetFormatPr defaultRowHeight="15" x14ac:dyDescent="0.25"/>
  <cols>
    <col min="1" max="1" width="18.7109375" customWidth="1"/>
  </cols>
  <sheetData>
    <row r="1" spans="1:1" x14ac:dyDescent="0.25">
      <c r="A1" t="s">
        <v>68</v>
      </c>
    </row>
    <row r="2" spans="1:1" x14ac:dyDescent="0.25">
      <c r="A2" t="s">
        <v>69</v>
      </c>
    </row>
    <row r="3" spans="1:1" x14ac:dyDescent="0.25">
      <c r="A3" t="s">
        <v>70</v>
      </c>
    </row>
    <row r="4" spans="1:1" x14ac:dyDescent="0.25">
      <c r="A4" t="s">
        <v>1131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213"/>
  <sheetViews>
    <sheetView workbookViewId="0">
      <selection activeCell="A15" sqref="A15"/>
    </sheetView>
  </sheetViews>
  <sheetFormatPr defaultRowHeight="15" x14ac:dyDescent="0.25"/>
  <cols>
    <col min="1" max="1" width="33" customWidth="1"/>
  </cols>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93</v>
      </c>
    </row>
    <row r="25" spans="1:1" x14ac:dyDescent="0.25">
      <c r="A25" t="s">
        <v>1379</v>
      </c>
    </row>
    <row r="26" spans="1:1" x14ac:dyDescent="0.25">
      <c r="A26" t="s">
        <v>94</v>
      </c>
    </row>
    <row r="27" spans="1:1" x14ac:dyDescent="0.25">
      <c r="A27" t="s">
        <v>95</v>
      </c>
    </row>
    <row r="28" spans="1:1" x14ac:dyDescent="0.25">
      <c r="A28" t="s">
        <v>96</v>
      </c>
    </row>
    <row r="29" spans="1:1" x14ac:dyDescent="0.25">
      <c r="A29" t="s">
        <v>97</v>
      </c>
    </row>
    <row r="30" spans="1:1" x14ac:dyDescent="0.25">
      <c r="A30" t="s">
        <v>98</v>
      </c>
    </row>
    <row r="31" spans="1:1" x14ac:dyDescent="0.25">
      <c r="A31" t="s">
        <v>99</v>
      </c>
    </row>
    <row r="32" spans="1:1" x14ac:dyDescent="0.25">
      <c r="A32" t="s">
        <v>100</v>
      </c>
    </row>
    <row r="33" spans="1:1" x14ac:dyDescent="0.25">
      <c r="A33" t="s">
        <v>101</v>
      </c>
    </row>
    <row r="34" spans="1:1" x14ac:dyDescent="0.25">
      <c r="A34" t="s">
        <v>102</v>
      </c>
    </row>
    <row r="35" spans="1:1" x14ac:dyDescent="0.25">
      <c r="A35" t="s">
        <v>103</v>
      </c>
    </row>
    <row r="36" spans="1:1" x14ac:dyDescent="0.25">
      <c r="A36" t="s">
        <v>1132</v>
      </c>
    </row>
    <row r="37" spans="1:1" x14ac:dyDescent="0.25">
      <c r="A37" t="s">
        <v>104</v>
      </c>
    </row>
    <row r="38" spans="1:1" x14ac:dyDescent="0.25">
      <c r="A38" t="s">
        <v>105</v>
      </c>
    </row>
    <row r="39" spans="1:1" x14ac:dyDescent="0.25">
      <c r="A39" t="s">
        <v>106</v>
      </c>
    </row>
    <row r="40" spans="1:1" x14ac:dyDescent="0.25">
      <c r="A40" t="s">
        <v>107</v>
      </c>
    </row>
    <row r="41" spans="1:1" x14ac:dyDescent="0.25">
      <c r="A41" t="s">
        <v>108</v>
      </c>
    </row>
    <row r="42" spans="1:1" x14ac:dyDescent="0.25">
      <c r="A42" t="s">
        <v>1380</v>
      </c>
    </row>
    <row r="43" spans="1:1" x14ac:dyDescent="0.25">
      <c r="A43" t="s">
        <v>1133</v>
      </c>
    </row>
    <row r="44" spans="1:1" x14ac:dyDescent="0.25">
      <c r="A44" t="s">
        <v>109</v>
      </c>
    </row>
    <row r="45" spans="1:1" x14ac:dyDescent="0.25">
      <c r="A45" t="s">
        <v>110</v>
      </c>
    </row>
    <row r="46" spans="1:1" x14ac:dyDescent="0.25">
      <c r="A46" t="s">
        <v>111</v>
      </c>
    </row>
    <row r="47" spans="1:1" x14ac:dyDescent="0.25">
      <c r="A47" t="s">
        <v>112</v>
      </c>
    </row>
    <row r="48" spans="1:1" x14ac:dyDescent="0.25">
      <c r="A48" t="s">
        <v>1381</v>
      </c>
    </row>
    <row r="49" spans="1:1" x14ac:dyDescent="0.25">
      <c r="A49" t="s">
        <v>113</v>
      </c>
    </row>
    <row r="50" spans="1:1" x14ac:dyDescent="0.25">
      <c r="A50" t="s">
        <v>114</v>
      </c>
    </row>
    <row r="51" spans="1:1" x14ac:dyDescent="0.25">
      <c r="A51" t="s">
        <v>115</v>
      </c>
    </row>
    <row r="52" spans="1:1" x14ac:dyDescent="0.25">
      <c r="A52" t="s">
        <v>116</v>
      </c>
    </row>
    <row r="53" spans="1:1" x14ac:dyDescent="0.25">
      <c r="A53" t="s">
        <v>117</v>
      </c>
    </row>
    <row r="54" spans="1:1" x14ac:dyDescent="0.25">
      <c r="A54" t="s">
        <v>117</v>
      </c>
    </row>
    <row r="55" spans="1:1" x14ac:dyDescent="0.25">
      <c r="A55" t="s">
        <v>118</v>
      </c>
    </row>
    <row r="56" spans="1:1" x14ac:dyDescent="0.25">
      <c r="A56" t="s">
        <v>119</v>
      </c>
    </row>
    <row r="57" spans="1:1" x14ac:dyDescent="0.25">
      <c r="A57" t="s">
        <v>120</v>
      </c>
    </row>
    <row r="58" spans="1:1" x14ac:dyDescent="0.25">
      <c r="A58" t="s">
        <v>121</v>
      </c>
    </row>
    <row r="59" spans="1:1" x14ac:dyDescent="0.25">
      <c r="A59" t="s">
        <v>122</v>
      </c>
    </row>
    <row r="60" spans="1:1" x14ac:dyDescent="0.25">
      <c r="A60" t="s">
        <v>123</v>
      </c>
    </row>
    <row r="61" spans="1:1" x14ac:dyDescent="0.25">
      <c r="A61" t="s">
        <v>124</v>
      </c>
    </row>
    <row r="62" spans="1:1" x14ac:dyDescent="0.25">
      <c r="A62" t="s">
        <v>125</v>
      </c>
    </row>
    <row r="63" spans="1:1" x14ac:dyDescent="0.25">
      <c r="A63" t="s">
        <v>126</v>
      </c>
    </row>
    <row r="64" spans="1:1" x14ac:dyDescent="0.25">
      <c r="A64" t="s">
        <v>126</v>
      </c>
    </row>
    <row r="65" spans="1:1" x14ac:dyDescent="0.25">
      <c r="A65" t="s">
        <v>127</v>
      </c>
    </row>
    <row r="66" spans="1:1" x14ac:dyDescent="0.25">
      <c r="A66" t="s">
        <v>128</v>
      </c>
    </row>
    <row r="67" spans="1:1" x14ac:dyDescent="0.25">
      <c r="A67" t="s">
        <v>1134</v>
      </c>
    </row>
    <row r="68" spans="1:1" x14ac:dyDescent="0.25">
      <c r="A68" t="s">
        <v>129</v>
      </c>
    </row>
    <row r="69" spans="1:1" x14ac:dyDescent="0.25">
      <c r="A69" t="s">
        <v>130</v>
      </c>
    </row>
    <row r="70" spans="1:1" x14ac:dyDescent="0.25">
      <c r="A70" t="s">
        <v>131</v>
      </c>
    </row>
    <row r="71" spans="1:1" x14ac:dyDescent="0.25">
      <c r="A71" t="s">
        <v>132</v>
      </c>
    </row>
    <row r="72" spans="1:1" x14ac:dyDescent="0.25">
      <c r="A72" t="s">
        <v>133</v>
      </c>
    </row>
    <row r="73" spans="1:1" x14ac:dyDescent="0.25">
      <c r="A73" t="s">
        <v>134</v>
      </c>
    </row>
    <row r="74" spans="1:1" x14ac:dyDescent="0.25">
      <c r="A74" t="s">
        <v>135</v>
      </c>
    </row>
    <row r="75" spans="1:1" x14ac:dyDescent="0.25">
      <c r="A75" t="s">
        <v>136</v>
      </c>
    </row>
    <row r="76" spans="1:1" x14ac:dyDescent="0.25">
      <c r="A76" t="s">
        <v>137</v>
      </c>
    </row>
    <row r="77" spans="1:1" x14ac:dyDescent="0.25">
      <c r="A77" t="s">
        <v>138</v>
      </c>
    </row>
    <row r="78" spans="1:1" x14ac:dyDescent="0.25">
      <c r="A78" t="s">
        <v>139</v>
      </c>
    </row>
    <row r="79" spans="1:1" x14ac:dyDescent="0.25">
      <c r="A79" t="s">
        <v>140</v>
      </c>
    </row>
    <row r="80" spans="1:1" x14ac:dyDescent="0.25">
      <c r="A80" t="s">
        <v>141</v>
      </c>
    </row>
    <row r="81" spans="1:1" x14ac:dyDescent="0.25">
      <c r="A81" t="s">
        <v>142</v>
      </c>
    </row>
    <row r="82" spans="1:1" x14ac:dyDescent="0.25">
      <c r="A82" t="s">
        <v>143</v>
      </c>
    </row>
    <row r="83" spans="1:1" x14ac:dyDescent="0.25">
      <c r="A83" t="s">
        <v>1135</v>
      </c>
    </row>
    <row r="84" spans="1:1" x14ac:dyDescent="0.25">
      <c r="A84" t="s">
        <v>144</v>
      </c>
    </row>
    <row r="85" spans="1:1" x14ac:dyDescent="0.25">
      <c r="A85" t="s">
        <v>145</v>
      </c>
    </row>
    <row r="86" spans="1:1" x14ac:dyDescent="0.25">
      <c r="A86" t="s">
        <v>146</v>
      </c>
    </row>
    <row r="87" spans="1:1" x14ac:dyDescent="0.25">
      <c r="A87" t="s">
        <v>147</v>
      </c>
    </row>
    <row r="88" spans="1:1" x14ac:dyDescent="0.25">
      <c r="A88" t="s">
        <v>148</v>
      </c>
    </row>
    <row r="89" spans="1:1" x14ac:dyDescent="0.25">
      <c r="A89" t="s">
        <v>149</v>
      </c>
    </row>
    <row r="90" spans="1:1" x14ac:dyDescent="0.25">
      <c r="A90" t="s">
        <v>150</v>
      </c>
    </row>
    <row r="91" spans="1:1" x14ac:dyDescent="0.25">
      <c r="A91" t="s">
        <v>151</v>
      </c>
    </row>
    <row r="92" spans="1:1" x14ac:dyDescent="0.25">
      <c r="A92" t="s">
        <v>152</v>
      </c>
    </row>
    <row r="93" spans="1:1" x14ac:dyDescent="0.25">
      <c r="A93" t="s">
        <v>153</v>
      </c>
    </row>
    <row r="94" spans="1:1" x14ac:dyDescent="0.25">
      <c r="A94" t="s">
        <v>154</v>
      </c>
    </row>
    <row r="95" spans="1:1" x14ac:dyDescent="0.25">
      <c r="A95" t="s">
        <v>155</v>
      </c>
    </row>
    <row r="96" spans="1:1" x14ac:dyDescent="0.25">
      <c r="A96" t="s">
        <v>156</v>
      </c>
    </row>
    <row r="97" spans="1:1" x14ac:dyDescent="0.25">
      <c r="A97" t="s">
        <v>157</v>
      </c>
    </row>
    <row r="98" spans="1:1" x14ac:dyDescent="0.25">
      <c r="A98" t="s">
        <v>158</v>
      </c>
    </row>
    <row r="99" spans="1:1" x14ac:dyDescent="0.25">
      <c r="A99" t="s">
        <v>159</v>
      </c>
    </row>
    <row r="100" spans="1:1" x14ac:dyDescent="0.25">
      <c r="A100" t="s">
        <v>160</v>
      </c>
    </row>
    <row r="101" spans="1:1" x14ac:dyDescent="0.25">
      <c r="A101" t="s">
        <v>161</v>
      </c>
    </row>
    <row r="102" spans="1:1" x14ac:dyDescent="0.25">
      <c r="A102" t="s">
        <v>162</v>
      </c>
    </row>
    <row r="103" spans="1:1" x14ac:dyDescent="0.25">
      <c r="A103" t="s">
        <v>163</v>
      </c>
    </row>
    <row r="104" spans="1:1" x14ac:dyDescent="0.25">
      <c r="A104" t="s">
        <v>163</v>
      </c>
    </row>
    <row r="105" spans="1:1" x14ac:dyDescent="0.25">
      <c r="A105" t="s">
        <v>164</v>
      </c>
    </row>
    <row r="106" spans="1:1" x14ac:dyDescent="0.25">
      <c r="A106" t="s">
        <v>165</v>
      </c>
    </row>
    <row r="107" spans="1:1" x14ac:dyDescent="0.25">
      <c r="A107" t="s">
        <v>1136</v>
      </c>
    </row>
    <row r="108" spans="1:1" x14ac:dyDescent="0.25">
      <c r="A108" t="s">
        <v>1136</v>
      </c>
    </row>
    <row r="109" spans="1:1" x14ac:dyDescent="0.25">
      <c r="A109" t="s">
        <v>1137</v>
      </c>
    </row>
    <row r="110" spans="1:1" x14ac:dyDescent="0.25">
      <c r="A110" t="s">
        <v>1138</v>
      </c>
    </row>
    <row r="111" spans="1:1" x14ac:dyDescent="0.25">
      <c r="A111" t="s">
        <v>1139</v>
      </c>
    </row>
    <row r="112" spans="1:1" x14ac:dyDescent="0.25">
      <c r="A112" t="s">
        <v>1140</v>
      </c>
    </row>
    <row r="113" spans="1:1" x14ac:dyDescent="0.25">
      <c r="A113" t="s">
        <v>1141</v>
      </c>
    </row>
    <row r="114" spans="1:1" x14ac:dyDescent="0.25">
      <c r="A114" t="s">
        <v>1142</v>
      </c>
    </row>
    <row r="115" spans="1:1" x14ac:dyDescent="0.25">
      <c r="A115" t="s">
        <v>166</v>
      </c>
    </row>
    <row r="116" spans="1:1" x14ac:dyDescent="0.25">
      <c r="A116" t="s">
        <v>167</v>
      </c>
    </row>
    <row r="117" spans="1:1" x14ac:dyDescent="0.25">
      <c r="A117" t="s">
        <v>168</v>
      </c>
    </row>
    <row r="118" spans="1:1" x14ac:dyDescent="0.25">
      <c r="A118" t="s">
        <v>169</v>
      </c>
    </row>
    <row r="119" spans="1:1" x14ac:dyDescent="0.25">
      <c r="A119" t="s">
        <v>170</v>
      </c>
    </row>
    <row r="120" spans="1:1" x14ac:dyDescent="0.25">
      <c r="A120" t="s">
        <v>171</v>
      </c>
    </row>
    <row r="121" spans="1:1" x14ac:dyDescent="0.25">
      <c r="A121" t="s">
        <v>172</v>
      </c>
    </row>
    <row r="122" spans="1:1" x14ac:dyDescent="0.25">
      <c r="A122" t="s">
        <v>173</v>
      </c>
    </row>
    <row r="123" spans="1:1" x14ac:dyDescent="0.25">
      <c r="A123" t="s">
        <v>174</v>
      </c>
    </row>
    <row r="124" spans="1:1" x14ac:dyDescent="0.25">
      <c r="A124" t="s">
        <v>175</v>
      </c>
    </row>
    <row r="125" spans="1:1" x14ac:dyDescent="0.25">
      <c r="A125" t="s">
        <v>176</v>
      </c>
    </row>
    <row r="126" spans="1:1" x14ac:dyDescent="0.25">
      <c r="A126" t="s">
        <v>177</v>
      </c>
    </row>
    <row r="127" spans="1:1" x14ac:dyDescent="0.25">
      <c r="A127" t="s">
        <v>178</v>
      </c>
    </row>
    <row r="128" spans="1:1" x14ac:dyDescent="0.25">
      <c r="A128" t="s">
        <v>179</v>
      </c>
    </row>
    <row r="129" spans="1:1" x14ac:dyDescent="0.25">
      <c r="A129" t="s">
        <v>180</v>
      </c>
    </row>
    <row r="130" spans="1:1" x14ac:dyDescent="0.25">
      <c r="A130" t="s">
        <v>181</v>
      </c>
    </row>
    <row r="131" spans="1:1" x14ac:dyDescent="0.25">
      <c r="A131" t="s">
        <v>182</v>
      </c>
    </row>
    <row r="132" spans="1:1" x14ac:dyDescent="0.25">
      <c r="A132" t="s">
        <v>183</v>
      </c>
    </row>
    <row r="133" spans="1:1" x14ac:dyDescent="0.25">
      <c r="A133" t="s">
        <v>184</v>
      </c>
    </row>
    <row r="134" spans="1:1" x14ac:dyDescent="0.25">
      <c r="A134" t="s">
        <v>185</v>
      </c>
    </row>
    <row r="135" spans="1:1" x14ac:dyDescent="0.25">
      <c r="A135" t="s">
        <v>186</v>
      </c>
    </row>
    <row r="136" spans="1:1" x14ac:dyDescent="0.25">
      <c r="A136" t="s">
        <v>187</v>
      </c>
    </row>
    <row r="137" spans="1:1" x14ac:dyDescent="0.25">
      <c r="A137" t="s">
        <v>188</v>
      </c>
    </row>
    <row r="138" spans="1:1" x14ac:dyDescent="0.25">
      <c r="A138" t="s">
        <v>189</v>
      </c>
    </row>
    <row r="139" spans="1:1" x14ac:dyDescent="0.25">
      <c r="A139" t="s">
        <v>190</v>
      </c>
    </row>
    <row r="140" spans="1:1" x14ac:dyDescent="0.25">
      <c r="A140" t="s">
        <v>191</v>
      </c>
    </row>
    <row r="141" spans="1:1" x14ac:dyDescent="0.25">
      <c r="A141" t="s">
        <v>192</v>
      </c>
    </row>
    <row r="142" spans="1:1" x14ac:dyDescent="0.25">
      <c r="A142" t="s">
        <v>193</v>
      </c>
    </row>
    <row r="143" spans="1:1" x14ac:dyDescent="0.25">
      <c r="A143" t="s">
        <v>194</v>
      </c>
    </row>
    <row r="144" spans="1:1" x14ac:dyDescent="0.25">
      <c r="A144" t="s">
        <v>195</v>
      </c>
    </row>
    <row r="145" spans="1:1" x14ac:dyDescent="0.25">
      <c r="A145" t="s">
        <v>196</v>
      </c>
    </row>
    <row r="146" spans="1:1" x14ac:dyDescent="0.25">
      <c r="A146" t="s">
        <v>1143</v>
      </c>
    </row>
    <row r="147" spans="1:1" x14ac:dyDescent="0.25">
      <c r="A147" t="s">
        <v>197</v>
      </c>
    </row>
    <row r="148" spans="1:1" x14ac:dyDescent="0.25">
      <c r="A148" t="s">
        <v>198</v>
      </c>
    </row>
    <row r="149" spans="1:1" x14ac:dyDescent="0.25">
      <c r="A149" t="s">
        <v>199</v>
      </c>
    </row>
    <row r="150" spans="1:1" x14ac:dyDescent="0.25">
      <c r="A150" t="s">
        <v>200</v>
      </c>
    </row>
    <row r="151" spans="1:1" x14ac:dyDescent="0.25">
      <c r="A151" t="s">
        <v>1144</v>
      </c>
    </row>
    <row r="152" spans="1:1" x14ac:dyDescent="0.25">
      <c r="A152" t="s">
        <v>201</v>
      </c>
    </row>
    <row r="153" spans="1:1" x14ac:dyDescent="0.25">
      <c r="A153" t="s">
        <v>202</v>
      </c>
    </row>
    <row r="154" spans="1:1" x14ac:dyDescent="0.25">
      <c r="A154" t="s">
        <v>203</v>
      </c>
    </row>
    <row r="155" spans="1:1" x14ac:dyDescent="0.25">
      <c r="A155" t="s">
        <v>204</v>
      </c>
    </row>
    <row r="156" spans="1:1" x14ac:dyDescent="0.25">
      <c r="A156" t="s">
        <v>205</v>
      </c>
    </row>
    <row r="157" spans="1:1" x14ac:dyDescent="0.25">
      <c r="A157" t="s">
        <v>206</v>
      </c>
    </row>
    <row r="158" spans="1:1" x14ac:dyDescent="0.25">
      <c r="A158" t="s">
        <v>207</v>
      </c>
    </row>
    <row r="159" spans="1:1" x14ac:dyDescent="0.25">
      <c r="A159" t="s">
        <v>208</v>
      </c>
    </row>
    <row r="160" spans="1:1" x14ac:dyDescent="0.25">
      <c r="A160" t="s">
        <v>209</v>
      </c>
    </row>
    <row r="161" spans="1:1" x14ac:dyDescent="0.25">
      <c r="A161" t="s">
        <v>210</v>
      </c>
    </row>
    <row r="162" spans="1:1" x14ac:dyDescent="0.25">
      <c r="A162" t="s">
        <v>211</v>
      </c>
    </row>
    <row r="163" spans="1:1" x14ac:dyDescent="0.25">
      <c r="A163" t="s">
        <v>212</v>
      </c>
    </row>
    <row r="164" spans="1:1" x14ac:dyDescent="0.25">
      <c r="A164" t="s">
        <v>213</v>
      </c>
    </row>
    <row r="165" spans="1:1" x14ac:dyDescent="0.25">
      <c r="A165" t="s">
        <v>214</v>
      </c>
    </row>
    <row r="166" spans="1:1" x14ac:dyDescent="0.25">
      <c r="A166" t="s">
        <v>214</v>
      </c>
    </row>
    <row r="167" spans="1:1" x14ac:dyDescent="0.25">
      <c r="A167" t="s">
        <v>1382</v>
      </c>
    </row>
    <row r="168" spans="1:1" x14ac:dyDescent="0.25">
      <c r="A168" t="s">
        <v>215</v>
      </c>
    </row>
    <row r="169" spans="1:1" x14ac:dyDescent="0.25">
      <c r="A169" t="s">
        <v>216</v>
      </c>
    </row>
    <row r="170" spans="1:1" x14ac:dyDescent="0.25">
      <c r="A170" t="s">
        <v>217</v>
      </c>
    </row>
    <row r="171" spans="1:1" x14ac:dyDescent="0.25">
      <c r="A171" t="s">
        <v>218</v>
      </c>
    </row>
    <row r="172" spans="1:1" x14ac:dyDescent="0.25">
      <c r="A172" t="s">
        <v>219</v>
      </c>
    </row>
    <row r="173" spans="1:1" x14ac:dyDescent="0.25">
      <c r="A173" t="s">
        <v>220</v>
      </c>
    </row>
    <row r="174" spans="1:1" x14ac:dyDescent="0.25">
      <c r="A174" t="s">
        <v>221</v>
      </c>
    </row>
    <row r="175" spans="1:1" x14ac:dyDescent="0.25">
      <c r="A175" t="s">
        <v>222</v>
      </c>
    </row>
    <row r="176" spans="1:1" x14ac:dyDescent="0.25">
      <c r="A176" t="s">
        <v>223</v>
      </c>
    </row>
    <row r="177" spans="1:1" x14ac:dyDescent="0.25">
      <c r="A177" t="s">
        <v>224</v>
      </c>
    </row>
    <row r="178" spans="1:1" x14ac:dyDescent="0.25">
      <c r="A178" t="s">
        <v>225</v>
      </c>
    </row>
    <row r="179" spans="1:1" x14ac:dyDescent="0.25">
      <c r="A179" t="s">
        <v>226</v>
      </c>
    </row>
    <row r="180" spans="1:1" x14ac:dyDescent="0.25">
      <c r="A180" t="s">
        <v>227</v>
      </c>
    </row>
    <row r="181" spans="1:1" x14ac:dyDescent="0.25">
      <c r="A181" t="s">
        <v>228</v>
      </c>
    </row>
    <row r="182" spans="1:1" x14ac:dyDescent="0.25">
      <c r="A182" t="s">
        <v>229</v>
      </c>
    </row>
    <row r="183" spans="1:1" x14ac:dyDescent="0.25">
      <c r="A183" t="s">
        <v>1383</v>
      </c>
    </row>
    <row r="184" spans="1:1" x14ac:dyDescent="0.25">
      <c r="A184" t="s">
        <v>230</v>
      </c>
    </row>
    <row r="185" spans="1:1" x14ac:dyDescent="0.25">
      <c r="A185" t="s">
        <v>231</v>
      </c>
    </row>
    <row r="186" spans="1:1" x14ac:dyDescent="0.25">
      <c r="A186" t="s">
        <v>232</v>
      </c>
    </row>
    <row r="187" spans="1:1" x14ac:dyDescent="0.25">
      <c r="A187" t="s">
        <v>233</v>
      </c>
    </row>
    <row r="188" spans="1:1" x14ac:dyDescent="0.25">
      <c r="A188" t="s">
        <v>234</v>
      </c>
    </row>
    <row r="189" spans="1:1" x14ac:dyDescent="0.25">
      <c r="A189" t="s">
        <v>235</v>
      </c>
    </row>
    <row r="190" spans="1:1" x14ac:dyDescent="0.25">
      <c r="A190" t="s">
        <v>236</v>
      </c>
    </row>
    <row r="191" spans="1:1" x14ac:dyDescent="0.25">
      <c r="A191" t="s">
        <v>237</v>
      </c>
    </row>
    <row r="192" spans="1:1" x14ac:dyDescent="0.25">
      <c r="A192" t="s">
        <v>238</v>
      </c>
    </row>
    <row r="193" spans="1:1" x14ac:dyDescent="0.25">
      <c r="A193" t="s">
        <v>1384</v>
      </c>
    </row>
    <row r="194" spans="1:1" x14ac:dyDescent="0.25">
      <c r="A194" t="s">
        <v>239</v>
      </c>
    </row>
    <row r="195" spans="1:1" x14ac:dyDescent="0.25">
      <c r="A195" t="s">
        <v>240</v>
      </c>
    </row>
    <row r="196" spans="1:1" x14ac:dyDescent="0.25">
      <c r="A196" t="s">
        <v>241</v>
      </c>
    </row>
    <row r="197" spans="1:1" x14ac:dyDescent="0.25">
      <c r="A197" t="s">
        <v>242</v>
      </c>
    </row>
    <row r="198" spans="1:1" x14ac:dyDescent="0.25">
      <c r="A198" t="s">
        <v>243</v>
      </c>
    </row>
    <row r="199" spans="1:1" x14ac:dyDescent="0.25">
      <c r="A199" t="s">
        <v>244</v>
      </c>
    </row>
    <row r="200" spans="1:1" x14ac:dyDescent="0.25">
      <c r="A200" t="s">
        <v>245</v>
      </c>
    </row>
    <row r="201" spans="1:1" x14ac:dyDescent="0.25">
      <c r="A201" t="s">
        <v>246</v>
      </c>
    </row>
    <row r="202" spans="1:1" x14ac:dyDescent="0.25">
      <c r="A202" t="s">
        <v>1385</v>
      </c>
    </row>
    <row r="203" spans="1:1" x14ac:dyDescent="0.25">
      <c r="A203" t="s">
        <v>247</v>
      </c>
    </row>
    <row r="204" spans="1:1" x14ac:dyDescent="0.25">
      <c r="A204" t="s">
        <v>1145</v>
      </c>
    </row>
    <row r="205" spans="1:1" x14ac:dyDescent="0.25">
      <c r="A205" t="s">
        <v>248</v>
      </c>
    </row>
    <row r="206" spans="1:1" x14ac:dyDescent="0.25">
      <c r="A206" t="s">
        <v>249</v>
      </c>
    </row>
    <row r="207" spans="1:1" x14ac:dyDescent="0.25">
      <c r="A207" t="s">
        <v>250</v>
      </c>
    </row>
    <row r="208" spans="1:1" x14ac:dyDescent="0.25">
      <c r="A208" t="s">
        <v>251</v>
      </c>
    </row>
    <row r="209" spans="1:1" x14ac:dyDescent="0.25">
      <c r="A209" t="s">
        <v>252</v>
      </c>
    </row>
    <row r="210" spans="1:1" x14ac:dyDescent="0.25">
      <c r="A210" t="s">
        <v>253</v>
      </c>
    </row>
    <row r="211" spans="1:1" x14ac:dyDescent="0.25">
      <c r="A211" t="s">
        <v>254</v>
      </c>
    </row>
    <row r="212" spans="1:1" x14ac:dyDescent="0.25">
      <c r="A212" t="s">
        <v>255</v>
      </c>
    </row>
    <row r="213" spans="1:1" x14ac:dyDescent="0.25">
      <c r="A213" t="s">
        <v>256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1212"/>
  <sheetViews>
    <sheetView workbookViewId="0">
      <selection activeCell="G4" sqref="G4"/>
    </sheetView>
  </sheetViews>
  <sheetFormatPr defaultRowHeight="15" x14ac:dyDescent="0.25"/>
  <cols>
    <col min="1" max="1" width="39" customWidth="1"/>
  </cols>
  <sheetData>
    <row r="1" spans="1:1" x14ac:dyDescent="0.25">
      <c r="A1" t="s">
        <v>257</v>
      </c>
    </row>
    <row r="2" spans="1:1" x14ac:dyDescent="0.25">
      <c r="A2" t="s">
        <v>258</v>
      </c>
    </row>
    <row r="3" spans="1:1" x14ac:dyDescent="0.25">
      <c r="A3" t="s">
        <v>259</v>
      </c>
    </row>
    <row r="4" spans="1:1" x14ac:dyDescent="0.25">
      <c r="A4" t="s">
        <v>260</v>
      </c>
    </row>
    <row r="5" spans="1:1" x14ac:dyDescent="0.25">
      <c r="A5" t="s">
        <v>261</v>
      </c>
    </row>
    <row r="6" spans="1:1" x14ac:dyDescent="0.25">
      <c r="A6" t="s">
        <v>262</v>
      </c>
    </row>
    <row r="7" spans="1:1" x14ac:dyDescent="0.25">
      <c r="A7" t="s">
        <v>1146</v>
      </c>
    </row>
    <row r="8" spans="1:1" x14ac:dyDescent="0.25">
      <c r="A8" t="s">
        <v>263</v>
      </c>
    </row>
    <row r="9" spans="1:1" x14ac:dyDescent="0.25">
      <c r="A9" t="s">
        <v>264</v>
      </c>
    </row>
    <row r="10" spans="1:1" x14ac:dyDescent="0.25">
      <c r="A10" t="s">
        <v>265</v>
      </c>
    </row>
    <row r="11" spans="1:1" x14ac:dyDescent="0.25">
      <c r="A11" t="s">
        <v>266</v>
      </c>
    </row>
    <row r="12" spans="1:1" x14ac:dyDescent="0.25">
      <c r="A12" t="s">
        <v>1386</v>
      </c>
    </row>
    <row r="13" spans="1:1" x14ac:dyDescent="0.25">
      <c r="A13" t="s">
        <v>267</v>
      </c>
    </row>
    <row r="14" spans="1:1" x14ac:dyDescent="0.25">
      <c r="A14" t="s">
        <v>268</v>
      </c>
    </row>
    <row r="15" spans="1:1" x14ac:dyDescent="0.25">
      <c r="A15" t="s">
        <v>1147</v>
      </c>
    </row>
    <row r="16" spans="1:1" x14ac:dyDescent="0.25">
      <c r="A16" t="s">
        <v>269</v>
      </c>
    </row>
    <row r="17" spans="1:1" x14ac:dyDescent="0.25">
      <c r="A17" t="s">
        <v>270</v>
      </c>
    </row>
    <row r="18" spans="1:1" x14ac:dyDescent="0.25">
      <c r="A18" t="s">
        <v>1148</v>
      </c>
    </row>
    <row r="19" spans="1:1" x14ac:dyDescent="0.25">
      <c r="A19" t="s">
        <v>1149</v>
      </c>
    </row>
    <row r="20" spans="1:1" x14ac:dyDescent="0.25">
      <c r="A20" t="s">
        <v>1387</v>
      </c>
    </row>
    <row r="21" spans="1:1" x14ac:dyDescent="0.25">
      <c r="A21" t="s">
        <v>1150</v>
      </c>
    </row>
    <row r="22" spans="1:1" x14ac:dyDescent="0.25">
      <c r="A22" t="s">
        <v>271</v>
      </c>
    </row>
    <row r="23" spans="1:1" x14ac:dyDescent="0.25">
      <c r="A23" t="s">
        <v>272</v>
      </c>
    </row>
    <row r="24" spans="1:1" x14ac:dyDescent="0.25">
      <c r="A24" t="s">
        <v>273</v>
      </c>
    </row>
    <row r="25" spans="1:1" x14ac:dyDescent="0.25">
      <c r="A25" t="s">
        <v>274</v>
      </c>
    </row>
    <row r="26" spans="1:1" x14ac:dyDescent="0.25">
      <c r="A26" t="s">
        <v>1151</v>
      </c>
    </row>
    <row r="27" spans="1:1" x14ac:dyDescent="0.25">
      <c r="A27" t="s">
        <v>275</v>
      </c>
    </row>
    <row r="28" spans="1:1" x14ac:dyDescent="0.25">
      <c r="A28" t="s">
        <v>1388</v>
      </c>
    </row>
    <row r="29" spans="1:1" x14ac:dyDescent="0.25">
      <c r="A29" t="s">
        <v>276</v>
      </c>
    </row>
    <row r="30" spans="1:1" x14ac:dyDescent="0.25">
      <c r="A30" t="s">
        <v>277</v>
      </c>
    </row>
    <row r="31" spans="1:1" x14ac:dyDescent="0.25">
      <c r="A31" t="s">
        <v>278</v>
      </c>
    </row>
    <row r="32" spans="1:1" x14ac:dyDescent="0.25">
      <c r="A32" t="s">
        <v>279</v>
      </c>
    </row>
    <row r="33" spans="1:1" x14ac:dyDescent="0.25">
      <c r="A33" t="s">
        <v>280</v>
      </c>
    </row>
    <row r="34" spans="1:1" x14ac:dyDescent="0.25">
      <c r="A34" t="s">
        <v>281</v>
      </c>
    </row>
    <row r="35" spans="1:1" x14ac:dyDescent="0.25">
      <c r="A35" t="s">
        <v>282</v>
      </c>
    </row>
    <row r="36" spans="1:1" x14ac:dyDescent="0.25">
      <c r="A36" t="s">
        <v>283</v>
      </c>
    </row>
    <row r="37" spans="1:1" x14ac:dyDescent="0.25">
      <c r="A37" t="s">
        <v>1152</v>
      </c>
    </row>
    <row r="38" spans="1:1" x14ac:dyDescent="0.25">
      <c r="A38" t="s">
        <v>284</v>
      </c>
    </row>
    <row r="39" spans="1:1" x14ac:dyDescent="0.25">
      <c r="A39" t="s">
        <v>285</v>
      </c>
    </row>
    <row r="40" spans="1:1" x14ac:dyDescent="0.25">
      <c r="A40" t="s">
        <v>286</v>
      </c>
    </row>
    <row r="41" spans="1:1" x14ac:dyDescent="0.25">
      <c r="A41" t="s">
        <v>287</v>
      </c>
    </row>
    <row r="42" spans="1:1" x14ac:dyDescent="0.25">
      <c r="A42" t="s">
        <v>288</v>
      </c>
    </row>
    <row r="43" spans="1:1" x14ac:dyDescent="0.25">
      <c r="A43" t="s">
        <v>1389</v>
      </c>
    </row>
    <row r="44" spans="1:1" x14ac:dyDescent="0.25">
      <c r="A44" t="s">
        <v>1390</v>
      </c>
    </row>
    <row r="45" spans="1:1" x14ac:dyDescent="0.25">
      <c r="A45" t="s">
        <v>289</v>
      </c>
    </row>
    <row r="46" spans="1:1" x14ac:dyDescent="0.25">
      <c r="A46" t="s">
        <v>290</v>
      </c>
    </row>
    <row r="47" spans="1:1" x14ac:dyDescent="0.25">
      <c r="A47" t="s">
        <v>291</v>
      </c>
    </row>
    <row r="48" spans="1:1" x14ac:dyDescent="0.25">
      <c r="A48" t="s">
        <v>292</v>
      </c>
    </row>
    <row r="49" spans="1:1" x14ac:dyDescent="0.25">
      <c r="A49" t="s">
        <v>293</v>
      </c>
    </row>
    <row r="50" spans="1:1" x14ac:dyDescent="0.25">
      <c r="A50" t="s">
        <v>294</v>
      </c>
    </row>
    <row r="51" spans="1:1" x14ac:dyDescent="0.25">
      <c r="A51" t="s">
        <v>295</v>
      </c>
    </row>
    <row r="52" spans="1:1" x14ac:dyDescent="0.25">
      <c r="A52" t="s">
        <v>296</v>
      </c>
    </row>
    <row r="53" spans="1:1" x14ac:dyDescent="0.25">
      <c r="A53" t="s">
        <v>297</v>
      </c>
    </row>
    <row r="54" spans="1:1" x14ac:dyDescent="0.25">
      <c r="A54" t="s">
        <v>1391</v>
      </c>
    </row>
    <row r="55" spans="1:1" x14ac:dyDescent="0.25">
      <c r="A55" t="s">
        <v>298</v>
      </c>
    </row>
    <row r="56" spans="1:1" x14ac:dyDescent="0.25">
      <c r="A56" t="s">
        <v>299</v>
      </c>
    </row>
    <row r="57" spans="1:1" x14ac:dyDescent="0.25">
      <c r="A57" t="s">
        <v>300</v>
      </c>
    </row>
    <row r="58" spans="1:1" x14ac:dyDescent="0.25">
      <c r="A58" t="s">
        <v>1153</v>
      </c>
    </row>
    <row r="59" spans="1:1" x14ac:dyDescent="0.25">
      <c r="A59" t="s">
        <v>301</v>
      </c>
    </row>
    <row r="60" spans="1:1" x14ac:dyDescent="0.25">
      <c r="A60" t="s">
        <v>302</v>
      </c>
    </row>
    <row r="61" spans="1:1" x14ac:dyDescent="0.25">
      <c r="A61" t="s">
        <v>303</v>
      </c>
    </row>
    <row r="62" spans="1:1" x14ac:dyDescent="0.25">
      <c r="A62" t="s">
        <v>304</v>
      </c>
    </row>
    <row r="63" spans="1:1" x14ac:dyDescent="0.25">
      <c r="A63" t="s">
        <v>305</v>
      </c>
    </row>
    <row r="64" spans="1:1" x14ac:dyDescent="0.25">
      <c r="A64" t="s">
        <v>306</v>
      </c>
    </row>
    <row r="65" spans="1:1" x14ac:dyDescent="0.25">
      <c r="A65" t="s">
        <v>307</v>
      </c>
    </row>
    <row r="66" spans="1:1" x14ac:dyDescent="0.25">
      <c r="A66" t="s">
        <v>308</v>
      </c>
    </row>
    <row r="67" spans="1:1" x14ac:dyDescent="0.25">
      <c r="A67" t="s">
        <v>1154</v>
      </c>
    </row>
    <row r="68" spans="1:1" x14ac:dyDescent="0.25">
      <c r="A68" t="s">
        <v>309</v>
      </c>
    </row>
    <row r="69" spans="1:1" x14ac:dyDescent="0.25">
      <c r="A69" t="s">
        <v>310</v>
      </c>
    </row>
    <row r="70" spans="1:1" x14ac:dyDescent="0.25">
      <c r="A70" t="s">
        <v>311</v>
      </c>
    </row>
    <row r="71" spans="1:1" x14ac:dyDescent="0.25">
      <c r="A71" t="s">
        <v>1392</v>
      </c>
    </row>
    <row r="72" spans="1:1" x14ac:dyDescent="0.25">
      <c r="A72" t="s">
        <v>312</v>
      </c>
    </row>
    <row r="73" spans="1:1" x14ac:dyDescent="0.25">
      <c r="A73" t="s">
        <v>1393</v>
      </c>
    </row>
    <row r="74" spans="1:1" x14ac:dyDescent="0.25">
      <c r="A74" t="s">
        <v>313</v>
      </c>
    </row>
    <row r="75" spans="1:1" x14ac:dyDescent="0.25">
      <c r="A75" t="s">
        <v>1155</v>
      </c>
    </row>
    <row r="76" spans="1:1" x14ac:dyDescent="0.25">
      <c r="A76" t="s">
        <v>314</v>
      </c>
    </row>
    <row r="77" spans="1:1" x14ac:dyDescent="0.25">
      <c r="A77" t="s">
        <v>1394</v>
      </c>
    </row>
    <row r="78" spans="1:1" x14ac:dyDescent="0.25">
      <c r="A78" t="s">
        <v>315</v>
      </c>
    </row>
    <row r="79" spans="1:1" x14ac:dyDescent="0.25">
      <c r="A79" t="s">
        <v>316</v>
      </c>
    </row>
    <row r="80" spans="1:1" x14ac:dyDescent="0.25">
      <c r="A80" t="s">
        <v>1395</v>
      </c>
    </row>
    <row r="81" spans="1:1" x14ac:dyDescent="0.25">
      <c r="A81" t="s">
        <v>1396</v>
      </c>
    </row>
    <row r="82" spans="1:1" x14ac:dyDescent="0.25">
      <c r="A82" t="s">
        <v>317</v>
      </c>
    </row>
    <row r="83" spans="1:1" x14ac:dyDescent="0.25">
      <c r="A83" t="s">
        <v>1397</v>
      </c>
    </row>
    <row r="84" spans="1:1" x14ac:dyDescent="0.25">
      <c r="A84" t="s">
        <v>318</v>
      </c>
    </row>
    <row r="85" spans="1:1" x14ac:dyDescent="0.25">
      <c r="A85" t="s">
        <v>319</v>
      </c>
    </row>
    <row r="86" spans="1:1" x14ac:dyDescent="0.25">
      <c r="A86" t="s">
        <v>1156</v>
      </c>
    </row>
    <row r="87" spans="1:1" x14ac:dyDescent="0.25">
      <c r="A87" t="s">
        <v>1157</v>
      </c>
    </row>
    <row r="88" spans="1:1" x14ac:dyDescent="0.25">
      <c r="A88" t="s">
        <v>1158</v>
      </c>
    </row>
    <row r="89" spans="1:1" x14ac:dyDescent="0.25">
      <c r="A89" t="s">
        <v>320</v>
      </c>
    </row>
    <row r="90" spans="1:1" x14ac:dyDescent="0.25">
      <c r="A90" t="s">
        <v>321</v>
      </c>
    </row>
    <row r="91" spans="1:1" x14ac:dyDescent="0.25">
      <c r="A91" t="s">
        <v>322</v>
      </c>
    </row>
    <row r="92" spans="1:1" x14ac:dyDescent="0.25">
      <c r="A92" t="s">
        <v>323</v>
      </c>
    </row>
    <row r="93" spans="1:1" x14ac:dyDescent="0.25">
      <c r="A93" t="s">
        <v>324</v>
      </c>
    </row>
    <row r="94" spans="1:1" x14ac:dyDescent="0.25">
      <c r="A94" t="s">
        <v>325</v>
      </c>
    </row>
    <row r="95" spans="1:1" x14ac:dyDescent="0.25">
      <c r="A95" t="s">
        <v>326</v>
      </c>
    </row>
    <row r="96" spans="1:1" x14ac:dyDescent="0.25">
      <c r="A96" t="s">
        <v>327</v>
      </c>
    </row>
    <row r="97" spans="1:1" x14ac:dyDescent="0.25">
      <c r="A97" t="s">
        <v>328</v>
      </c>
    </row>
    <row r="98" spans="1:1" x14ac:dyDescent="0.25">
      <c r="A98" t="s">
        <v>1159</v>
      </c>
    </row>
    <row r="99" spans="1:1" x14ac:dyDescent="0.25">
      <c r="A99" t="s">
        <v>329</v>
      </c>
    </row>
    <row r="100" spans="1:1" x14ac:dyDescent="0.25">
      <c r="A100" t="s">
        <v>330</v>
      </c>
    </row>
    <row r="101" spans="1:1" x14ac:dyDescent="0.25">
      <c r="A101" t="s">
        <v>1398</v>
      </c>
    </row>
    <row r="102" spans="1:1" x14ac:dyDescent="0.25">
      <c r="A102" t="s">
        <v>1160</v>
      </c>
    </row>
    <row r="103" spans="1:1" x14ac:dyDescent="0.25">
      <c r="A103" t="s">
        <v>1399</v>
      </c>
    </row>
    <row r="104" spans="1:1" x14ac:dyDescent="0.25">
      <c r="A104" t="s">
        <v>331</v>
      </c>
    </row>
    <row r="105" spans="1:1" x14ac:dyDescent="0.25">
      <c r="A105" t="s">
        <v>332</v>
      </c>
    </row>
    <row r="106" spans="1:1" x14ac:dyDescent="0.25">
      <c r="A106" t="s">
        <v>333</v>
      </c>
    </row>
    <row r="107" spans="1:1" x14ac:dyDescent="0.25">
      <c r="A107" t="s">
        <v>334</v>
      </c>
    </row>
    <row r="108" spans="1:1" x14ac:dyDescent="0.25">
      <c r="A108" t="s">
        <v>335</v>
      </c>
    </row>
    <row r="109" spans="1:1" x14ac:dyDescent="0.25">
      <c r="A109" t="s">
        <v>336</v>
      </c>
    </row>
    <row r="110" spans="1:1" x14ac:dyDescent="0.25">
      <c r="A110" t="s">
        <v>337</v>
      </c>
    </row>
    <row r="111" spans="1:1" x14ac:dyDescent="0.25">
      <c r="A111" t="s">
        <v>1161</v>
      </c>
    </row>
    <row r="112" spans="1:1" x14ac:dyDescent="0.25">
      <c r="A112" t="s">
        <v>338</v>
      </c>
    </row>
    <row r="113" spans="1:1" x14ac:dyDescent="0.25">
      <c r="A113" t="s">
        <v>339</v>
      </c>
    </row>
    <row r="114" spans="1:1" x14ac:dyDescent="0.25">
      <c r="A114" t="s">
        <v>340</v>
      </c>
    </row>
    <row r="115" spans="1:1" x14ac:dyDescent="0.25">
      <c r="A115" t="s">
        <v>341</v>
      </c>
    </row>
    <row r="116" spans="1:1" x14ac:dyDescent="0.25">
      <c r="A116" t="s">
        <v>1400</v>
      </c>
    </row>
    <row r="117" spans="1:1" x14ac:dyDescent="0.25">
      <c r="A117" t="s">
        <v>1401</v>
      </c>
    </row>
    <row r="118" spans="1:1" x14ac:dyDescent="0.25">
      <c r="A118" t="s">
        <v>342</v>
      </c>
    </row>
    <row r="119" spans="1:1" x14ac:dyDescent="0.25">
      <c r="A119" t="s">
        <v>343</v>
      </c>
    </row>
    <row r="120" spans="1:1" x14ac:dyDescent="0.25">
      <c r="A120" t="s">
        <v>1162</v>
      </c>
    </row>
    <row r="121" spans="1:1" x14ac:dyDescent="0.25">
      <c r="A121" t="s">
        <v>1402</v>
      </c>
    </row>
    <row r="122" spans="1:1" x14ac:dyDescent="0.25">
      <c r="A122" t="s">
        <v>344</v>
      </c>
    </row>
    <row r="123" spans="1:1" x14ac:dyDescent="0.25">
      <c r="A123" t="s">
        <v>345</v>
      </c>
    </row>
    <row r="124" spans="1:1" x14ac:dyDescent="0.25">
      <c r="A124" t="s">
        <v>346</v>
      </c>
    </row>
    <row r="125" spans="1:1" x14ac:dyDescent="0.25">
      <c r="A125" t="s">
        <v>1403</v>
      </c>
    </row>
    <row r="126" spans="1:1" x14ac:dyDescent="0.25">
      <c r="A126" t="s">
        <v>347</v>
      </c>
    </row>
    <row r="127" spans="1:1" x14ac:dyDescent="0.25">
      <c r="A127" t="s">
        <v>348</v>
      </c>
    </row>
    <row r="128" spans="1:1" x14ac:dyDescent="0.25">
      <c r="A128" t="s">
        <v>349</v>
      </c>
    </row>
    <row r="129" spans="1:1" x14ac:dyDescent="0.25">
      <c r="A129" t="s">
        <v>350</v>
      </c>
    </row>
    <row r="130" spans="1:1" x14ac:dyDescent="0.25">
      <c r="A130" t="s">
        <v>1163</v>
      </c>
    </row>
    <row r="131" spans="1:1" x14ac:dyDescent="0.25">
      <c r="A131" t="s">
        <v>351</v>
      </c>
    </row>
    <row r="132" spans="1:1" x14ac:dyDescent="0.25">
      <c r="A132" t="s">
        <v>352</v>
      </c>
    </row>
    <row r="133" spans="1:1" x14ac:dyDescent="0.25">
      <c r="A133" t="s">
        <v>1164</v>
      </c>
    </row>
    <row r="134" spans="1:1" x14ac:dyDescent="0.25">
      <c r="A134" t="s">
        <v>353</v>
      </c>
    </row>
    <row r="135" spans="1:1" x14ac:dyDescent="0.25">
      <c r="A135" t="s">
        <v>1165</v>
      </c>
    </row>
    <row r="136" spans="1:1" x14ac:dyDescent="0.25">
      <c r="A136" t="s">
        <v>1166</v>
      </c>
    </row>
    <row r="137" spans="1:1" x14ac:dyDescent="0.25">
      <c r="A137" t="s">
        <v>354</v>
      </c>
    </row>
    <row r="138" spans="1:1" x14ac:dyDescent="0.25">
      <c r="A138" t="s">
        <v>355</v>
      </c>
    </row>
    <row r="139" spans="1:1" x14ac:dyDescent="0.25">
      <c r="A139" t="s">
        <v>356</v>
      </c>
    </row>
    <row r="140" spans="1:1" x14ac:dyDescent="0.25">
      <c r="A140" t="s">
        <v>1404</v>
      </c>
    </row>
    <row r="141" spans="1:1" x14ac:dyDescent="0.25">
      <c r="A141" t="s">
        <v>357</v>
      </c>
    </row>
    <row r="142" spans="1:1" x14ac:dyDescent="0.25">
      <c r="A142" t="s">
        <v>1405</v>
      </c>
    </row>
    <row r="143" spans="1:1" x14ac:dyDescent="0.25">
      <c r="A143" t="s">
        <v>1167</v>
      </c>
    </row>
    <row r="144" spans="1:1" x14ac:dyDescent="0.25">
      <c r="A144" t="s">
        <v>358</v>
      </c>
    </row>
    <row r="145" spans="1:1" x14ac:dyDescent="0.25">
      <c r="A145" t="s">
        <v>359</v>
      </c>
    </row>
    <row r="146" spans="1:1" x14ac:dyDescent="0.25">
      <c r="A146" t="s">
        <v>360</v>
      </c>
    </row>
    <row r="147" spans="1:1" x14ac:dyDescent="0.25">
      <c r="A147" t="s">
        <v>361</v>
      </c>
    </row>
    <row r="148" spans="1:1" x14ac:dyDescent="0.25">
      <c r="A148" t="s">
        <v>362</v>
      </c>
    </row>
    <row r="149" spans="1:1" x14ac:dyDescent="0.25">
      <c r="A149" t="s">
        <v>363</v>
      </c>
    </row>
    <row r="150" spans="1:1" x14ac:dyDescent="0.25">
      <c r="A150" t="s">
        <v>364</v>
      </c>
    </row>
    <row r="151" spans="1:1" x14ac:dyDescent="0.25">
      <c r="A151" t="s">
        <v>1406</v>
      </c>
    </row>
    <row r="152" spans="1:1" x14ac:dyDescent="0.25">
      <c r="A152" t="s">
        <v>365</v>
      </c>
    </row>
    <row r="153" spans="1:1" x14ac:dyDescent="0.25">
      <c r="A153" t="s">
        <v>1407</v>
      </c>
    </row>
    <row r="154" spans="1:1" x14ac:dyDescent="0.25">
      <c r="A154" t="s">
        <v>1408</v>
      </c>
    </row>
    <row r="155" spans="1:1" x14ac:dyDescent="0.25">
      <c r="A155" t="s">
        <v>1168</v>
      </c>
    </row>
    <row r="156" spans="1:1" x14ac:dyDescent="0.25">
      <c r="A156" t="s">
        <v>366</v>
      </c>
    </row>
    <row r="157" spans="1:1" x14ac:dyDescent="0.25">
      <c r="A157" t="s">
        <v>367</v>
      </c>
    </row>
    <row r="158" spans="1:1" x14ac:dyDescent="0.25">
      <c r="A158" t="s">
        <v>368</v>
      </c>
    </row>
    <row r="159" spans="1:1" x14ac:dyDescent="0.25">
      <c r="A159" t="s">
        <v>369</v>
      </c>
    </row>
    <row r="160" spans="1:1" x14ac:dyDescent="0.25">
      <c r="A160" t="s">
        <v>1409</v>
      </c>
    </row>
    <row r="161" spans="1:1" x14ac:dyDescent="0.25">
      <c r="A161" t="s">
        <v>370</v>
      </c>
    </row>
    <row r="162" spans="1:1" x14ac:dyDescent="0.25">
      <c r="A162" t="s">
        <v>371</v>
      </c>
    </row>
    <row r="163" spans="1:1" x14ac:dyDescent="0.25">
      <c r="A163" t="s">
        <v>1410</v>
      </c>
    </row>
    <row r="164" spans="1:1" x14ac:dyDescent="0.25">
      <c r="A164" t="s">
        <v>1169</v>
      </c>
    </row>
    <row r="165" spans="1:1" x14ac:dyDescent="0.25">
      <c r="A165" t="s">
        <v>1170</v>
      </c>
    </row>
    <row r="166" spans="1:1" x14ac:dyDescent="0.25">
      <c r="A166" t="s">
        <v>1171</v>
      </c>
    </row>
    <row r="167" spans="1:1" x14ac:dyDescent="0.25">
      <c r="A167" t="s">
        <v>1411</v>
      </c>
    </row>
    <row r="168" spans="1:1" x14ac:dyDescent="0.25">
      <c r="A168" t="s">
        <v>1412</v>
      </c>
    </row>
    <row r="169" spans="1:1" x14ac:dyDescent="0.25">
      <c r="A169" t="s">
        <v>1413</v>
      </c>
    </row>
    <row r="170" spans="1:1" x14ac:dyDescent="0.25">
      <c r="A170" t="s">
        <v>1414</v>
      </c>
    </row>
    <row r="171" spans="1:1" x14ac:dyDescent="0.25">
      <c r="A171" t="s">
        <v>1415</v>
      </c>
    </row>
    <row r="172" spans="1:1" x14ac:dyDescent="0.25">
      <c r="A172" t="s">
        <v>372</v>
      </c>
    </row>
    <row r="173" spans="1:1" x14ac:dyDescent="0.25">
      <c r="A173" t="s">
        <v>373</v>
      </c>
    </row>
    <row r="174" spans="1:1" x14ac:dyDescent="0.25">
      <c r="A174" t="s">
        <v>374</v>
      </c>
    </row>
    <row r="175" spans="1:1" x14ac:dyDescent="0.25">
      <c r="A175" t="s">
        <v>375</v>
      </c>
    </row>
    <row r="176" spans="1:1" x14ac:dyDescent="0.25">
      <c r="A176" t="s">
        <v>376</v>
      </c>
    </row>
    <row r="177" spans="1:1" x14ac:dyDescent="0.25">
      <c r="A177" t="s">
        <v>377</v>
      </c>
    </row>
    <row r="178" spans="1:1" x14ac:dyDescent="0.25">
      <c r="A178" t="s">
        <v>1416</v>
      </c>
    </row>
    <row r="179" spans="1:1" x14ac:dyDescent="0.25">
      <c r="A179" t="s">
        <v>1417</v>
      </c>
    </row>
    <row r="180" spans="1:1" x14ac:dyDescent="0.25">
      <c r="A180" t="s">
        <v>378</v>
      </c>
    </row>
    <row r="181" spans="1:1" x14ac:dyDescent="0.25">
      <c r="A181" t="s">
        <v>379</v>
      </c>
    </row>
    <row r="182" spans="1:1" x14ac:dyDescent="0.25">
      <c r="A182" t="s">
        <v>380</v>
      </c>
    </row>
    <row r="183" spans="1:1" x14ac:dyDescent="0.25">
      <c r="A183" t="s">
        <v>1418</v>
      </c>
    </row>
    <row r="184" spans="1:1" x14ac:dyDescent="0.25">
      <c r="A184" t="s">
        <v>1419</v>
      </c>
    </row>
    <row r="185" spans="1:1" x14ac:dyDescent="0.25">
      <c r="A185" t="s">
        <v>381</v>
      </c>
    </row>
    <row r="186" spans="1:1" x14ac:dyDescent="0.25">
      <c r="A186" t="s">
        <v>382</v>
      </c>
    </row>
    <row r="187" spans="1:1" x14ac:dyDescent="0.25">
      <c r="A187" t="s">
        <v>1420</v>
      </c>
    </row>
    <row r="188" spans="1:1" x14ac:dyDescent="0.25">
      <c r="A188" t="s">
        <v>1421</v>
      </c>
    </row>
    <row r="189" spans="1:1" x14ac:dyDescent="0.25">
      <c r="A189" t="s">
        <v>383</v>
      </c>
    </row>
    <row r="190" spans="1:1" x14ac:dyDescent="0.25">
      <c r="A190" t="s">
        <v>384</v>
      </c>
    </row>
    <row r="191" spans="1:1" x14ac:dyDescent="0.25">
      <c r="A191" t="s">
        <v>385</v>
      </c>
    </row>
    <row r="192" spans="1:1" x14ac:dyDescent="0.25">
      <c r="A192" t="s">
        <v>386</v>
      </c>
    </row>
    <row r="193" spans="1:1" x14ac:dyDescent="0.25">
      <c r="A193" t="s">
        <v>1422</v>
      </c>
    </row>
    <row r="194" spans="1:1" x14ac:dyDescent="0.25">
      <c r="A194" t="s">
        <v>1422</v>
      </c>
    </row>
    <row r="195" spans="1:1" x14ac:dyDescent="0.25">
      <c r="A195" t="s">
        <v>387</v>
      </c>
    </row>
    <row r="196" spans="1:1" x14ac:dyDescent="0.25">
      <c r="A196" t="s">
        <v>388</v>
      </c>
    </row>
    <row r="197" spans="1:1" x14ac:dyDescent="0.25">
      <c r="A197" t="s">
        <v>389</v>
      </c>
    </row>
    <row r="198" spans="1:1" x14ac:dyDescent="0.25">
      <c r="A198" t="s">
        <v>390</v>
      </c>
    </row>
    <row r="199" spans="1:1" x14ac:dyDescent="0.25">
      <c r="A199" t="s">
        <v>391</v>
      </c>
    </row>
    <row r="200" spans="1:1" x14ac:dyDescent="0.25">
      <c r="A200" t="s">
        <v>392</v>
      </c>
    </row>
    <row r="201" spans="1:1" x14ac:dyDescent="0.25">
      <c r="A201" t="s">
        <v>393</v>
      </c>
    </row>
    <row r="202" spans="1:1" x14ac:dyDescent="0.25">
      <c r="A202" t="s">
        <v>1172</v>
      </c>
    </row>
    <row r="203" spans="1:1" x14ac:dyDescent="0.25">
      <c r="A203" t="s">
        <v>394</v>
      </c>
    </row>
    <row r="204" spans="1:1" x14ac:dyDescent="0.25">
      <c r="A204" t="s">
        <v>395</v>
      </c>
    </row>
    <row r="205" spans="1:1" x14ac:dyDescent="0.25">
      <c r="A205" t="s">
        <v>396</v>
      </c>
    </row>
    <row r="206" spans="1:1" x14ac:dyDescent="0.25">
      <c r="A206" t="s">
        <v>397</v>
      </c>
    </row>
    <row r="207" spans="1:1" x14ac:dyDescent="0.25">
      <c r="A207" t="s">
        <v>398</v>
      </c>
    </row>
    <row r="208" spans="1:1" x14ac:dyDescent="0.25">
      <c r="A208" t="s">
        <v>1173</v>
      </c>
    </row>
    <row r="209" spans="1:1" x14ac:dyDescent="0.25">
      <c r="A209" t="s">
        <v>399</v>
      </c>
    </row>
    <row r="210" spans="1:1" x14ac:dyDescent="0.25">
      <c r="A210" t="s">
        <v>400</v>
      </c>
    </row>
    <row r="211" spans="1:1" x14ac:dyDescent="0.25">
      <c r="A211" t="s">
        <v>401</v>
      </c>
    </row>
    <row r="212" spans="1:1" x14ac:dyDescent="0.25">
      <c r="A212" t="s">
        <v>402</v>
      </c>
    </row>
    <row r="213" spans="1:1" x14ac:dyDescent="0.25">
      <c r="A213" t="s">
        <v>1174</v>
      </c>
    </row>
    <row r="214" spans="1:1" x14ac:dyDescent="0.25">
      <c r="A214" t="s">
        <v>1423</v>
      </c>
    </row>
    <row r="215" spans="1:1" x14ac:dyDescent="0.25">
      <c r="A215" t="s">
        <v>403</v>
      </c>
    </row>
    <row r="216" spans="1:1" x14ac:dyDescent="0.25">
      <c r="A216" t="s">
        <v>404</v>
      </c>
    </row>
    <row r="217" spans="1:1" x14ac:dyDescent="0.25">
      <c r="A217" t="s">
        <v>1175</v>
      </c>
    </row>
    <row r="218" spans="1:1" x14ac:dyDescent="0.25">
      <c r="A218" t="s">
        <v>405</v>
      </c>
    </row>
    <row r="219" spans="1:1" x14ac:dyDescent="0.25">
      <c r="A219" t="s">
        <v>406</v>
      </c>
    </row>
    <row r="220" spans="1:1" x14ac:dyDescent="0.25">
      <c r="A220" t="s">
        <v>407</v>
      </c>
    </row>
    <row r="221" spans="1:1" x14ac:dyDescent="0.25">
      <c r="A221" t="s">
        <v>408</v>
      </c>
    </row>
    <row r="222" spans="1:1" x14ac:dyDescent="0.25">
      <c r="A222" t="s">
        <v>409</v>
      </c>
    </row>
    <row r="223" spans="1:1" x14ac:dyDescent="0.25">
      <c r="A223" t="s">
        <v>1176</v>
      </c>
    </row>
    <row r="224" spans="1:1" x14ac:dyDescent="0.25">
      <c r="A224" t="s">
        <v>410</v>
      </c>
    </row>
    <row r="225" spans="1:1" x14ac:dyDescent="0.25">
      <c r="A225" t="s">
        <v>411</v>
      </c>
    </row>
    <row r="226" spans="1:1" x14ac:dyDescent="0.25">
      <c r="A226" t="s">
        <v>412</v>
      </c>
    </row>
    <row r="227" spans="1:1" x14ac:dyDescent="0.25">
      <c r="A227" t="s">
        <v>413</v>
      </c>
    </row>
    <row r="228" spans="1:1" x14ac:dyDescent="0.25">
      <c r="A228" t="s">
        <v>1424</v>
      </c>
    </row>
    <row r="229" spans="1:1" x14ac:dyDescent="0.25">
      <c r="A229" t="s">
        <v>414</v>
      </c>
    </row>
    <row r="230" spans="1:1" x14ac:dyDescent="0.25">
      <c r="A230" t="s">
        <v>415</v>
      </c>
    </row>
    <row r="231" spans="1:1" x14ac:dyDescent="0.25">
      <c r="A231" t="s">
        <v>416</v>
      </c>
    </row>
    <row r="232" spans="1:1" x14ac:dyDescent="0.25">
      <c r="A232" t="s">
        <v>417</v>
      </c>
    </row>
    <row r="233" spans="1:1" x14ac:dyDescent="0.25">
      <c r="A233" t="s">
        <v>418</v>
      </c>
    </row>
    <row r="234" spans="1:1" x14ac:dyDescent="0.25">
      <c r="A234" t="s">
        <v>419</v>
      </c>
    </row>
    <row r="235" spans="1:1" x14ac:dyDescent="0.25">
      <c r="A235" t="s">
        <v>420</v>
      </c>
    </row>
    <row r="236" spans="1:1" x14ac:dyDescent="0.25">
      <c r="A236" t="s">
        <v>421</v>
      </c>
    </row>
    <row r="237" spans="1:1" x14ac:dyDescent="0.25">
      <c r="A237" t="s">
        <v>1425</v>
      </c>
    </row>
    <row r="238" spans="1:1" x14ac:dyDescent="0.25">
      <c r="A238" t="s">
        <v>1426</v>
      </c>
    </row>
    <row r="239" spans="1:1" x14ac:dyDescent="0.25">
      <c r="A239" t="s">
        <v>422</v>
      </c>
    </row>
    <row r="240" spans="1:1" x14ac:dyDescent="0.25">
      <c r="A240" t="s">
        <v>423</v>
      </c>
    </row>
    <row r="241" spans="1:1" x14ac:dyDescent="0.25">
      <c r="A241" t="s">
        <v>1177</v>
      </c>
    </row>
    <row r="242" spans="1:1" x14ac:dyDescent="0.25">
      <c r="A242" t="s">
        <v>424</v>
      </c>
    </row>
    <row r="243" spans="1:1" x14ac:dyDescent="0.25">
      <c r="A243" t="s">
        <v>1427</v>
      </c>
    </row>
    <row r="244" spans="1:1" x14ac:dyDescent="0.25">
      <c r="A244" t="s">
        <v>425</v>
      </c>
    </row>
    <row r="245" spans="1:1" x14ac:dyDescent="0.25">
      <c r="A245" t="s">
        <v>426</v>
      </c>
    </row>
    <row r="246" spans="1:1" x14ac:dyDescent="0.25">
      <c r="A246" t="s">
        <v>427</v>
      </c>
    </row>
    <row r="247" spans="1:1" x14ac:dyDescent="0.25">
      <c r="A247" t="s">
        <v>428</v>
      </c>
    </row>
    <row r="248" spans="1:1" x14ac:dyDescent="0.25">
      <c r="A248" t="s">
        <v>429</v>
      </c>
    </row>
    <row r="249" spans="1:1" x14ac:dyDescent="0.25">
      <c r="A249" t="s">
        <v>430</v>
      </c>
    </row>
    <row r="250" spans="1:1" x14ac:dyDescent="0.25">
      <c r="A250" t="s">
        <v>431</v>
      </c>
    </row>
    <row r="251" spans="1:1" x14ac:dyDescent="0.25">
      <c r="A251" t="s">
        <v>432</v>
      </c>
    </row>
    <row r="252" spans="1:1" x14ac:dyDescent="0.25">
      <c r="A252" t="s">
        <v>433</v>
      </c>
    </row>
    <row r="253" spans="1:1" x14ac:dyDescent="0.25">
      <c r="A253" t="s">
        <v>434</v>
      </c>
    </row>
    <row r="254" spans="1:1" x14ac:dyDescent="0.25">
      <c r="A254" t="s">
        <v>435</v>
      </c>
    </row>
    <row r="255" spans="1:1" x14ac:dyDescent="0.25">
      <c r="A255" t="s">
        <v>436</v>
      </c>
    </row>
    <row r="256" spans="1:1" x14ac:dyDescent="0.25">
      <c r="A256" t="s">
        <v>437</v>
      </c>
    </row>
    <row r="257" spans="1:1" x14ac:dyDescent="0.25">
      <c r="A257" t="s">
        <v>438</v>
      </c>
    </row>
    <row r="258" spans="1:1" x14ac:dyDescent="0.25">
      <c r="A258" t="s">
        <v>1178</v>
      </c>
    </row>
    <row r="259" spans="1:1" x14ac:dyDescent="0.25">
      <c r="A259" t="s">
        <v>1179</v>
      </c>
    </row>
    <row r="260" spans="1:1" x14ac:dyDescent="0.25">
      <c r="A260" t="s">
        <v>439</v>
      </c>
    </row>
    <row r="261" spans="1:1" x14ac:dyDescent="0.25">
      <c r="A261" t="s">
        <v>1428</v>
      </c>
    </row>
    <row r="262" spans="1:1" x14ac:dyDescent="0.25">
      <c r="A262" t="s">
        <v>1428</v>
      </c>
    </row>
    <row r="263" spans="1:1" x14ac:dyDescent="0.25">
      <c r="A263" t="s">
        <v>1429</v>
      </c>
    </row>
    <row r="264" spans="1:1" x14ac:dyDescent="0.25">
      <c r="A264" t="s">
        <v>440</v>
      </c>
    </row>
    <row r="265" spans="1:1" x14ac:dyDescent="0.25">
      <c r="A265" t="s">
        <v>1180</v>
      </c>
    </row>
    <row r="266" spans="1:1" x14ac:dyDescent="0.25">
      <c r="A266" t="s">
        <v>1430</v>
      </c>
    </row>
    <row r="267" spans="1:1" x14ac:dyDescent="0.25">
      <c r="A267" t="s">
        <v>441</v>
      </c>
    </row>
    <row r="268" spans="1:1" x14ac:dyDescent="0.25">
      <c r="A268" t="s">
        <v>442</v>
      </c>
    </row>
    <row r="269" spans="1:1" x14ac:dyDescent="0.25">
      <c r="A269" t="s">
        <v>443</v>
      </c>
    </row>
    <row r="270" spans="1:1" x14ac:dyDescent="0.25">
      <c r="A270" t="s">
        <v>444</v>
      </c>
    </row>
    <row r="271" spans="1:1" x14ac:dyDescent="0.25">
      <c r="A271" t="s">
        <v>445</v>
      </c>
    </row>
    <row r="272" spans="1:1" x14ac:dyDescent="0.25">
      <c r="A272" t="s">
        <v>446</v>
      </c>
    </row>
    <row r="273" spans="1:1" x14ac:dyDescent="0.25">
      <c r="A273" t="s">
        <v>1181</v>
      </c>
    </row>
    <row r="274" spans="1:1" x14ac:dyDescent="0.25">
      <c r="A274" t="s">
        <v>1431</v>
      </c>
    </row>
    <row r="275" spans="1:1" x14ac:dyDescent="0.25">
      <c r="A275" t="s">
        <v>1432</v>
      </c>
    </row>
    <row r="276" spans="1:1" x14ac:dyDescent="0.25">
      <c r="A276" t="s">
        <v>1433</v>
      </c>
    </row>
    <row r="277" spans="1:1" x14ac:dyDescent="0.25">
      <c r="A277" t="s">
        <v>1182</v>
      </c>
    </row>
    <row r="278" spans="1:1" x14ac:dyDescent="0.25">
      <c r="A278" t="s">
        <v>1183</v>
      </c>
    </row>
    <row r="279" spans="1:1" x14ac:dyDescent="0.25">
      <c r="A279" t="s">
        <v>447</v>
      </c>
    </row>
    <row r="280" spans="1:1" x14ac:dyDescent="0.25">
      <c r="A280" t="s">
        <v>448</v>
      </c>
    </row>
    <row r="281" spans="1:1" x14ac:dyDescent="0.25">
      <c r="A281" t="s">
        <v>449</v>
      </c>
    </row>
    <row r="282" spans="1:1" x14ac:dyDescent="0.25">
      <c r="A282" t="s">
        <v>450</v>
      </c>
    </row>
    <row r="283" spans="1:1" x14ac:dyDescent="0.25">
      <c r="A283" t="s">
        <v>451</v>
      </c>
    </row>
    <row r="284" spans="1:1" x14ac:dyDescent="0.25">
      <c r="A284" t="s">
        <v>452</v>
      </c>
    </row>
    <row r="285" spans="1:1" x14ac:dyDescent="0.25">
      <c r="A285" t="s">
        <v>453</v>
      </c>
    </row>
    <row r="286" spans="1:1" x14ac:dyDescent="0.25">
      <c r="A286" t="s">
        <v>454</v>
      </c>
    </row>
    <row r="287" spans="1:1" x14ac:dyDescent="0.25">
      <c r="A287" t="s">
        <v>1434</v>
      </c>
    </row>
    <row r="288" spans="1:1" x14ac:dyDescent="0.25">
      <c r="A288" t="s">
        <v>455</v>
      </c>
    </row>
    <row r="289" spans="1:1" x14ac:dyDescent="0.25">
      <c r="A289" t="s">
        <v>1184</v>
      </c>
    </row>
    <row r="290" spans="1:1" x14ac:dyDescent="0.25">
      <c r="A290" t="s">
        <v>1185</v>
      </c>
    </row>
    <row r="291" spans="1:1" x14ac:dyDescent="0.25">
      <c r="A291" t="s">
        <v>456</v>
      </c>
    </row>
    <row r="292" spans="1:1" x14ac:dyDescent="0.25">
      <c r="A292" t="s">
        <v>1186</v>
      </c>
    </row>
    <row r="293" spans="1:1" x14ac:dyDescent="0.25">
      <c r="A293" t="s">
        <v>1435</v>
      </c>
    </row>
    <row r="294" spans="1:1" x14ac:dyDescent="0.25">
      <c r="A294" t="s">
        <v>457</v>
      </c>
    </row>
    <row r="295" spans="1:1" x14ac:dyDescent="0.25">
      <c r="A295" t="s">
        <v>1187</v>
      </c>
    </row>
    <row r="296" spans="1:1" x14ac:dyDescent="0.25">
      <c r="A296" t="s">
        <v>1188</v>
      </c>
    </row>
    <row r="297" spans="1:1" x14ac:dyDescent="0.25">
      <c r="A297" t="s">
        <v>458</v>
      </c>
    </row>
    <row r="298" spans="1:1" x14ac:dyDescent="0.25">
      <c r="A298" t="s">
        <v>459</v>
      </c>
    </row>
    <row r="299" spans="1:1" x14ac:dyDescent="0.25">
      <c r="A299" t="s">
        <v>460</v>
      </c>
    </row>
    <row r="300" spans="1:1" x14ac:dyDescent="0.25">
      <c r="A300" t="s">
        <v>461</v>
      </c>
    </row>
    <row r="301" spans="1:1" x14ac:dyDescent="0.25">
      <c r="A301" t="s">
        <v>462</v>
      </c>
    </row>
    <row r="302" spans="1:1" x14ac:dyDescent="0.25">
      <c r="A302" t="s">
        <v>1436</v>
      </c>
    </row>
    <row r="303" spans="1:1" x14ac:dyDescent="0.25">
      <c r="A303" t="s">
        <v>463</v>
      </c>
    </row>
    <row r="304" spans="1:1" x14ac:dyDescent="0.25">
      <c r="A304" t="s">
        <v>464</v>
      </c>
    </row>
    <row r="305" spans="1:1" x14ac:dyDescent="0.25">
      <c r="A305" t="s">
        <v>465</v>
      </c>
    </row>
    <row r="306" spans="1:1" x14ac:dyDescent="0.25">
      <c r="A306" t="s">
        <v>466</v>
      </c>
    </row>
    <row r="307" spans="1:1" x14ac:dyDescent="0.25">
      <c r="A307" t="s">
        <v>467</v>
      </c>
    </row>
    <row r="308" spans="1:1" x14ac:dyDescent="0.25">
      <c r="A308" t="s">
        <v>468</v>
      </c>
    </row>
    <row r="309" spans="1:1" x14ac:dyDescent="0.25">
      <c r="A309" t="s">
        <v>469</v>
      </c>
    </row>
    <row r="310" spans="1:1" x14ac:dyDescent="0.25">
      <c r="A310" t="s">
        <v>470</v>
      </c>
    </row>
    <row r="311" spans="1:1" x14ac:dyDescent="0.25">
      <c r="A311" t="s">
        <v>471</v>
      </c>
    </row>
    <row r="312" spans="1:1" x14ac:dyDescent="0.25">
      <c r="A312" t="s">
        <v>472</v>
      </c>
    </row>
    <row r="313" spans="1:1" x14ac:dyDescent="0.25">
      <c r="A313" t="s">
        <v>473</v>
      </c>
    </row>
    <row r="314" spans="1:1" x14ac:dyDescent="0.25">
      <c r="A314" t="s">
        <v>474</v>
      </c>
    </row>
    <row r="315" spans="1:1" x14ac:dyDescent="0.25">
      <c r="A315" t="s">
        <v>475</v>
      </c>
    </row>
    <row r="316" spans="1:1" x14ac:dyDescent="0.25">
      <c r="A316" t="s">
        <v>1437</v>
      </c>
    </row>
    <row r="317" spans="1:1" x14ac:dyDescent="0.25">
      <c r="A317" t="s">
        <v>476</v>
      </c>
    </row>
    <row r="318" spans="1:1" x14ac:dyDescent="0.25">
      <c r="A318" t="s">
        <v>477</v>
      </c>
    </row>
    <row r="319" spans="1:1" x14ac:dyDescent="0.25">
      <c r="A319" t="s">
        <v>1189</v>
      </c>
    </row>
    <row r="320" spans="1:1" x14ac:dyDescent="0.25">
      <c r="A320" t="s">
        <v>478</v>
      </c>
    </row>
    <row r="321" spans="1:1" x14ac:dyDescent="0.25">
      <c r="A321" t="s">
        <v>479</v>
      </c>
    </row>
    <row r="322" spans="1:1" x14ac:dyDescent="0.25">
      <c r="A322" t="s">
        <v>480</v>
      </c>
    </row>
    <row r="323" spans="1:1" x14ac:dyDescent="0.25">
      <c r="A323" t="s">
        <v>481</v>
      </c>
    </row>
    <row r="324" spans="1:1" x14ac:dyDescent="0.25">
      <c r="A324" t="s">
        <v>482</v>
      </c>
    </row>
    <row r="325" spans="1:1" x14ac:dyDescent="0.25">
      <c r="A325" t="s">
        <v>483</v>
      </c>
    </row>
    <row r="326" spans="1:1" x14ac:dyDescent="0.25">
      <c r="A326" t="s">
        <v>484</v>
      </c>
    </row>
    <row r="327" spans="1:1" x14ac:dyDescent="0.25">
      <c r="A327" t="s">
        <v>1438</v>
      </c>
    </row>
    <row r="328" spans="1:1" x14ac:dyDescent="0.25">
      <c r="A328" t="s">
        <v>485</v>
      </c>
    </row>
    <row r="329" spans="1:1" x14ac:dyDescent="0.25">
      <c r="A329" t="s">
        <v>486</v>
      </c>
    </row>
    <row r="330" spans="1:1" x14ac:dyDescent="0.25">
      <c r="A330" t="s">
        <v>487</v>
      </c>
    </row>
    <row r="331" spans="1:1" x14ac:dyDescent="0.25">
      <c r="A331" t="s">
        <v>488</v>
      </c>
    </row>
    <row r="332" spans="1:1" x14ac:dyDescent="0.25">
      <c r="A332" t="s">
        <v>489</v>
      </c>
    </row>
    <row r="333" spans="1:1" x14ac:dyDescent="0.25">
      <c r="A333" t="s">
        <v>1190</v>
      </c>
    </row>
    <row r="334" spans="1:1" x14ac:dyDescent="0.25">
      <c r="A334" t="s">
        <v>490</v>
      </c>
    </row>
    <row r="335" spans="1:1" x14ac:dyDescent="0.25">
      <c r="A335" t="s">
        <v>491</v>
      </c>
    </row>
    <row r="336" spans="1:1" x14ac:dyDescent="0.25">
      <c r="A336" t="s">
        <v>492</v>
      </c>
    </row>
    <row r="337" spans="1:1" x14ac:dyDescent="0.25">
      <c r="A337" t="s">
        <v>493</v>
      </c>
    </row>
    <row r="338" spans="1:1" x14ac:dyDescent="0.25">
      <c r="A338" t="s">
        <v>494</v>
      </c>
    </row>
    <row r="339" spans="1:1" x14ac:dyDescent="0.25">
      <c r="A339" t="s">
        <v>495</v>
      </c>
    </row>
    <row r="340" spans="1:1" x14ac:dyDescent="0.25">
      <c r="A340" t="s">
        <v>496</v>
      </c>
    </row>
    <row r="341" spans="1:1" x14ac:dyDescent="0.25">
      <c r="A341" t="s">
        <v>1191</v>
      </c>
    </row>
    <row r="342" spans="1:1" x14ac:dyDescent="0.25">
      <c r="A342" t="s">
        <v>1192</v>
      </c>
    </row>
    <row r="343" spans="1:1" x14ac:dyDescent="0.25">
      <c r="A343" t="s">
        <v>497</v>
      </c>
    </row>
    <row r="344" spans="1:1" x14ac:dyDescent="0.25">
      <c r="A344" t="s">
        <v>1193</v>
      </c>
    </row>
    <row r="345" spans="1:1" x14ac:dyDescent="0.25">
      <c r="A345" t="s">
        <v>498</v>
      </c>
    </row>
    <row r="346" spans="1:1" x14ac:dyDescent="0.25">
      <c r="A346" t="s">
        <v>499</v>
      </c>
    </row>
    <row r="347" spans="1:1" x14ac:dyDescent="0.25">
      <c r="A347" t="s">
        <v>500</v>
      </c>
    </row>
    <row r="348" spans="1:1" x14ac:dyDescent="0.25">
      <c r="A348" t="s">
        <v>501</v>
      </c>
    </row>
    <row r="349" spans="1:1" x14ac:dyDescent="0.25">
      <c r="A349" t="s">
        <v>502</v>
      </c>
    </row>
    <row r="350" spans="1:1" x14ac:dyDescent="0.25">
      <c r="A350" t="s">
        <v>503</v>
      </c>
    </row>
    <row r="351" spans="1:1" x14ac:dyDescent="0.25">
      <c r="A351" t="s">
        <v>1439</v>
      </c>
    </row>
    <row r="352" spans="1:1" x14ac:dyDescent="0.25">
      <c r="A352" t="s">
        <v>1440</v>
      </c>
    </row>
    <row r="353" spans="1:1" x14ac:dyDescent="0.25">
      <c r="A353" t="s">
        <v>1441</v>
      </c>
    </row>
    <row r="354" spans="1:1" x14ac:dyDescent="0.25">
      <c r="A354" t="s">
        <v>504</v>
      </c>
    </row>
    <row r="355" spans="1:1" x14ac:dyDescent="0.25">
      <c r="A355" t="s">
        <v>505</v>
      </c>
    </row>
    <row r="356" spans="1:1" x14ac:dyDescent="0.25">
      <c r="A356" t="s">
        <v>506</v>
      </c>
    </row>
    <row r="357" spans="1:1" x14ac:dyDescent="0.25">
      <c r="A357" t="s">
        <v>1194</v>
      </c>
    </row>
    <row r="358" spans="1:1" x14ac:dyDescent="0.25">
      <c r="A358" t="s">
        <v>507</v>
      </c>
    </row>
    <row r="359" spans="1:1" x14ac:dyDescent="0.25">
      <c r="A359" t="s">
        <v>1442</v>
      </c>
    </row>
    <row r="360" spans="1:1" x14ac:dyDescent="0.25">
      <c r="A360" t="s">
        <v>1195</v>
      </c>
    </row>
    <row r="361" spans="1:1" x14ac:dyDescent="0.25">
      <c r="A361" t="s">
        <v>508</v>
      </c>
    </row>
    <row r="362" spans="1:1" x14ac:dyDescent="0.25">
      <c r="A362" t="s">
        <v>509</v>
      </c>
    </row>
    <row r="363" spans="1:1" x14ac:dyDescent="0.25">
      <c r="A363" t="s">
        <v>510</v>
      </c>
    </row>
    <row r="364" spans="1:1" x14ac:dyDescent="0.25">
      <c r="A364" t="s">
        <v>1196</v>
      </c>
    </row>
    <row r="365" spans="1:1" x14ac:dyDescent="0.25">
      <c r="A365" t="s">
        <v>511</v>
      </c>
    </row>
    <row r="366" spans="1:1" x14ac:dyDescent="0.25">
      <c r="A366" t="s">
        <v>512</v>
      </c>
    </row>
    <row r="367" spans="1:1" x14ac:dyDescent="0.25">
      <c r="A367" t="s">
        <v>1443</v>
      </c>
    </row>
    <row r="368" spans="1:1" x14ac:dyDescent="0.25">
      <c r="A368" t="s">
        <v>513</v>
      </c>
    </row>
    <row r="369" spans="1:1" x14ac:dyDescent="0.25">
      <c r="A369" t="s">
        <v>514</v>
      </c>
    </row>
    <row r="370" spans="1:1" x14ac:dyDescent="0.25">
      <c r="A370" t="s">
        <v>1197</v>
      </c>
    </row>
    <row r="371" spans="1:1" x14ac:dyDescent="0.25">
      <c r="A371" t="s">
        <v>515</v>
      </c>
    </row>
    <row r="372" spans="1:1" x14ac:dyDescent="0.25">
      <c r="A372" t="s">
        <v>516</v>
      </c>
    </row>
    <row r="373" spans="1:1" x14ac:dyDescent="0.25">
      <c r="A373" t="s">
        <v>517</v>
      </c>
    </row>
    <row r="374" spans="1:1" x14ac:dyDescent="0.25">
      <c r="A374" t="s">
        <v>1198</v>
      </c>
    </row>
    <row r="375" spans="1:1" x14ac:dyDescent="0.25">
      <c r="A375" t="s">
        <v>518</v>
      </c>
    </row>
    <row r="376" spans="1:1" x14ac:dyDescent="0.25">
      <c r="A376" t="s">
        <v>519</v>
      </c>
    </row>
    <row r="377" spans="1:1" x14ac:dyDescent="0.25">
      <c r="A377" t="s">
        <v>520</v>
      </c>
    </row>
    <row r="378" spans="1:1" x14ac:dyDescent="0.25">
      <c r="A378" t="s">
        <v>521</v>
      </c>
    </row>
    <row r="379" spans="1:1" x14ac:dyDescent="0.25">
      <c r="A379" t="s">
        <v>1444</v>
      </c>
    </row>
    <row r="380" spans="1:1" x14ac:dyDescent="0.25">
      <c r="A380" t="s">
        <v>522</v>
      </c>
    </row>
    <row r="381" spans="1:1" x14ac:dyDescent="0.25">
      <c r="A381" t="s">
        <v>523</v>
      </c>
    </row>
    <row r="382" spans="1:1" x14ac:dyDescent="0.25">
      <c r="A382" t="s">
        <v>1199</v>
      </c>
    </row>
    <row r="383" spans="1:1" x14ac:dyDescent="0.25">
      <c r="A383" t="s">
        <v>1200</v>
      </c>
    </row>
    <row r="384" spans="1:1" x14ac:dyDescent="0.25">
      <c r="A384" t="s">
        <v>1201</v>
      </c>
    </row>
    <row r="385" spans="1:1" x14ac:dyDescent="0.25">
      <c r="A385" t="s">
        <v>524</v>
      </c>
    </row>
    <row r="386" spans="1:1" x14ac:dyDescent="0.25">
      <c r="A386" t="s">
        <v>525</v>
      </c>
    </row>
    <row r="387" spans="1:1" x14ac:dyDescent="0.25">
      <c r="A387" t="s">
        <v>1445</v>
      </c>
    </row>
    <row r="388" spans="1:1" x14ac:dyDescent="0.25">
      <c r="A388" t="s">
        <v>526</v>
      </c>
    </row>
    <row r="389" spans="1:1" x14ac:dyDescent="0.25">
      <c r="A389" t="s">
        <v>527</v>
      </c>
    </row>
    <row r="390" spans="1:1" x14ac:dyDescent="0.25">
      <c r="A390" t="s">
        <v>1446</v>
      </c>
    </row>
    <row r="391" spans="1:1" x14ac:dyDescent="0.25">
      <c r="A391" t="s">
        <v>528</v>
      </c>
    </row>
    <row r="392" spans="1:1" x14ac:dyDescent="0.25">
      <c r="A392" t="s">
        <v>1202</v>
      </c>
    </row>
    <row r="393" spans="1:1" x14ac:dyDescent="0.25">
      <c r="A393" t="s">
        <v>529</v>
      </c>
    </row>
    <row r="394" spans="1:1" x14ac:dyDescent="0.25">
      <c r="A394" t="s">
        <v>1203</v>
      </c>
    </row>
    <row r="395" spans="1:1" x14ac:dyDescent="0.25">
      <c r="A395" t="s">
        <v>530</v>
      </c>
    </row>
    <row r="396" spans="1:1" x14ac:dyDescent="0.25">
      <c r="A396" t="s">
        <v>1447</v>
      </c>
    </row>
    <row r="397" spans="1:1" x14ac:dyDescent="0.25">
      <c r="A397" t="s">
        <v>1448</v>
      </c>
    </row>
    <row r="398" spans="1:1" x14ac:dyDescent="0.25">
      <c r="A398" t="s">
        <v>1204</v>
      </c>
    </row>
    <row r="399" spans="1:1" x14ac:dyDescent="0.25">
      <c r="A399" t="s">
        <v>1205</v>
      </c>
    </row>
    <row r="400" spans="1:1" x14ac:dyDescent="0.25">
      <c r="A400" t="s">
        <v>531</v>
      </c>
    </row>
    <row r="401" spans="1:1" x14ac:dyDescent="0.25">
      <c r="A401" t="s">
        <v>1206</v>
      </c>
    </row>
    <row r="402" spans="1:1" x14ac:dyDescent="0.25">
      <c r="A402" t="s">
        <v>532</v>
      </c>
    </row>
    <row r="403" spans="1:1" x14ac:dyDescent="0.25">
      <c r="A403" t="s">
        <v>533</v>
      </c>
    </row>
    <row r="404" spans="1:1" x14ac:dyDescent="0.25">
      <c r="A404" t="s">
        <v>534</v>
      </c>
    </row>
    <row r="405" spans="1:1" x14ac:dyDescent="0.25">
      <c r="A405" t="s">
        <v>1207</v>
      </c>
    </row>
    <row r="406" spans="1:1" x14ac:dyDescent="0.25">
      <c r="A406" t="s">
        <v>1449</v>
      </c>
    </row>
    <row r="407" spans="1:1" x14ac:dyDescent="0.25">
      <c r="A407" t="s">
        <v>535</v>
      </c>
    </row>
    <row r="408" spans="1:1" x14ac:dyDescent="0.25">
      <c r="A408" t="s">
        <v>536</v>
      </c>
    </row>
    <row r="409" spans="1:1" x14ac:dyDescent="0.25">
      <c r="A409" t="s">
        <v>537</v>
      </c>
    </row>
    <row r="410" spans="1:1" x14ac:dyDescent="0.25">
      <c r="A410" t="s">
        <v>538</v>
      </c>
    </row>
    <row r="411" spans="1:1" x14ac:dyDescent="0.25">
      <c r="A411" t="s">
        <v>539</v>
      </c>
    </row>
    <row r="412" spans="1:1" x14ac:dyDescent="0.25">
      <c r="A412" t="s">
        <v>1450</v>
      </c>
    </row>
    <row r="413" spans="1:1" x14ac:dyDescent="0.25">
      <c r="A413" t="s">
        <v>1208</v>
      </c>
    </row>
    <row r="414" spans="1:1" x14ac:dyDescent="0.25">
      <c r="A414" t="s">
        <v>540</v>
      </c>
    </row>
    <row r="415" spans="1:1" x14ac:dyDescent="0.25">
      <c r="A415" t="s">
        <v>1451</v>
      </c>
    </row>
    <row r="416" spans="1:1" x14ac:dyDescent="0.25">
      <c r="A416" t="s">
        <v>1209</v>
      </c>
    </row>
    <row r="417" spans="1:1" x14ac:dyDescent="0.25">
      <c r="A417" t="s">
        <v>541</v>
      </c>
    </row>
    <row r="418" spans="1:1" x14ac:dyDescent="0.25">
      <c r="A418" t="s">
        <v>542</v>
      </c>
    </row>
    <row r="419" spans="1:1" x14ac:dyDescent="0.25">
      <c r="A419" t="s">
        <v>1452</v>
      </c>
    </row>
    <row r="420" spans="1:1" x14ac:dyDescent="0.25">
      <c r="A420" t="s">
        <v>543</v>
      </c>
    </row>
    <row r="421" spans="1:1" x14ac:dyDescent="0.25">
      <c r="A421" t="s">
        <v>1453</v>
      </c>
    </row>
    <row r="422" spans="1:1" x14ac:dyDescent="0.25">
      <c r="A422" t="s">
        <v>1210</v>
      </c>
    </row>
    <row r="423" spans="1:1" x14ac:dyDescent="0.25">
      <c r="A423" t="s">
        <v>544</v>
      </c>
    </row>
    <row r="424" spans="1:1" x14ac:dyDescent="0.25">
      <c r="A424" t="s">
        <v>545</v>
      </c>
    </row>
    <row r="425" spans="1:1" x14ac:dyDescent="0.25">
      <c r="A425" t="s">
        <v>546</v>
      </c>
    </row>
    <row r="426" spans="1:1" x14ac:dyDescent="0.25">
      <c r="A426" t="s">
        <v>547</v>
      </c>
    </row>
    <row r="427" spans="1:1" x14ac:dyDescent="0.25">
      <c r="A427" t="s">
        <v>548</v>
      </c>
    </row>
    <row r="428" spans="1:1" x14ac:dyDescent="0.25">
      <c r="A428" t="s">
        <v>549</v>
      </c>
    </row>
    <row r="429" spans="1:1" x14ac:dyDescent="0.25">
      <c r="A429" t="s">
        <v>1454</v>
      </c>
    </row>
    <row r="430" spans="1:1" x14ac:dyDescent="0.25">
      <c r="A430" t="s">
        <v>550</v>
      </c>
    </row>
    <row r="431" spans="1:1" x14ac:dyDescent="0.25">
      <c r="A431" t="s">
        <v>551</v>
      </c>
    </row>
    <row r="432" spans="1:1" x14ac:dyDescent="0.25">
      <c r="A432" t="s">
        <v>552</v>
      </c>
    </row>
    <row r="433" spans="1:1" x14ac:dyDescent="0.25">
      <c r="A433" t="s">
        <v>553</v>
      </c>
    </row>
    <row r="434" spans="1:1" x14ac:dyDescent="0.25">
      <c r="A434" t="s">
        <v>554</v>
      </c>
    </row>
    <row r="435" spans="1:1" x14ac:dyDescent="0.25">
      <c r="A435" t="s">
        <v>1211</v>
      </c>
    </row>
    <row r="436" spans="1:1" x14ac:dyDescent="0.25">
      <c r="A436" t="s">
        <v>555</v>
      </c>
    </row>
    <row r="437" spans="1:1" x14ac:dyDescent="0.25">
      <c r="A437" t="s">
        <v>556</v>
      </c>
    </row>
    <row r="438" spans="1:1" x14ac:dyDescent="0.25">
      <c r="A438" t="s">
        <v>557</v>
      </c>
    </row>
    <row r="439" spans="1:1" x14ac:dyDescent="0.25">
      <c r="A439" t="s">
        <v>558</v>
      </c>
    </row>
    <row r="440" spans="1:1" x14ac:dyDescent="0.25">
      <c r="A440" t="s">
        <v>559</v>
      </c>
    </row>
    <row r="441" spans="1:1" x14ac:dyDescent="0.25">
      <c r="A441" t="s">
        <v>560</v>
      </c>
    </row>
    <row r="442" spans="1:1" x14ac:dyDescent="0.25">
      <c r="A442" t="s">
        <v>1455</v>
      </c>
    </row>
    <row r="443" spans="1:1" x14ac:dyDescent="0.25">
      <c r="A443" t="s">
        <v>561</v>
      </c>
    </row>
    <row r="444" spans="1:1" x14ac:dyDescent="0.25">
      <c r="A444" t="s">
        <v>1456</v>
      </c>
    </row>
    <row r="445" spans="1:1" x14ac:dyDescent="0.25">
      <c r="A445" t="s">
        <v>562</v>
      </c>
    </row>
    <row r="446" spans="1:1" x14ac:dyDescent="0.25">
      <c r="A446" t="s">
        <v>563</v>
      </c>
    </row>
    <row r="447" spans="1:1" x14ac:dyDescent="0.25">
      <c r="A447" t="s">
        <v>564</v>
      </c>
    </row>
    <row r="448" spans="1:1" x14ac:dyDescent="0.25">
      <c r="A448" t="s">
        <v>1212</v>
      </c>
    </row>
    <row r="449" spans="1:1" x14ac:dyDescent="0.25">
      <c r="A449" t="s">
        <v>565</v>
      </c>
    </row>
    <row r="450" spans="1:1" x14ac:dyDescent="0.25">
      <c r="A450" t="s">
        <v>1457</v>
      </c>
    </row>
    <row r="451" spans="1:1" x14ac:dyDescent="0.25">
      <c r="A451" t="s">
        <v>566</v>
      </c>
    </row>
    <row r="452" spans="1:1" x14ac:dyDescent="0.25">
      <c r="A452" t="s">
        <v>567</v>
      </c>
    </row>
    <row r="453" spans="1:1" x14ac:dyDescent="0.25">
      <c r="A453" t="s">
        <v>568</v>
      </c>
    </row>
    <row r="454" spans="1:1" x14ac:dyDescent="0.25">
      <c r="A454" t="s">
        <v>569</v>
      </c>
    </row>
    <row r="455" spans="1:1" x14ac:dyDescent="0.25">
      <c r="A455" t="s">
        <v>570</v>
      </c>
    </row>
    <row r="456" spans="1:1" x14ac:dyDescent="0.25">
      <c r="A456" t="s">
        <v>571</v>
      </c>
    </row>
    <row r="457" spans="1:1" x14ac:dyDescent="0.25">
      <c r="A457" t="s">
        <v>1458</v>
      </c>
    </row>
    <row r="458" spans="1:1" x14ac:dyDescent="0.25">
      <c r="A458" t="s">
        <v>572</v>
      </c>
    </row>
    <row r="459" spans="1:1" x14ac:dyDescent="0.25">
      <c r="A459" t="s">
        <v>573</v>
      </c>
    </row>
    <row r="460" spans="1:1" x14ac:dyDescent="0.25">
      <c r="A460" t="s">
        <v>574</v>
      </c>
    </row>
    <row r="461" spans="1:1" x14ac:dyDescent="0.25">
      <c r="A461" t="s">
        <v>575</v>
      </c>
    </row>
    <row r="462" spans="1:1" x14ac:dyDescent="0.25">
      <c r="A462" t="s">
        <v>576</v>
      </c>
    </row>
    <row r="463" spans="1:1" x14ac:dyDescent="0.25">
      <c r="A463" t="s">
        <v>577</v>
      </c>
    </row>
    <row r="464" spans="1:1" x14ac:dyDescent="0.25">
      <c r="A464" t="s">
        <v>578</v>
      </c>
    </row>
    <row r="465" spans="1:1" x14ac:dyDescent="0.25">
      <c r="A465" t="s">
        <v>1459</v>
      </c>
    </row>
    <row r="466" spans="1:1" x14ac:dyDescent="0.25">
      <c r="A466" t="s">
        <v>1460</v>
      </c>
    </row>
    <row r="467" spans="1:1" x14ac:dyDescent="0.25">
      <c r="A467" t="s">
        <v>579</v>
      </c>
    </row>
    <row r="468" spans="1:1" x14ac:dyDescent="0.25">
      <c r="A468" t="s">
        <v>580</v>
      </c>
    </row>
    <row r="469" spans="1:1" x14ac:dyDescent="0.25">
      <c r="A469" t="s">
        <v>581</v>
      </c>
    </row>
    <row r="470" spans="1:1" x14ac:dyDescent="0.25">
      <c r="A470" t="s">
        <v>582</v>
      </c>
    </row>
    <row r="471" spans="1:1" x14ac:dyDescent="0.25">
      <c r="A471" t="s">
        <v>583</v>
      </c>
    </row>
    <row r="472" spans="1:1" x14ac:dyDescent="0.25">
      <c r="A472" t="s">
        <v>584</v>
      </c>
    </row>
    <row r="473" spans="1:1" x14ac:dyDescent="0.25">
      <c r="A473" t="s">
        <v>585</v>
      </c>
    </row>
    <row r="474" spans="1:1" x14ac:dyDescent="0.25">
      <c r="A474" t="s">
        <v>586</v>
      </c>
    </row>
    <row r="475" spans="1:1" x14ac:dyDescent="0.25">
      <c r="A475" t="s">
        <v>587</v>
      </c>
    </row>
    <row r="476" spans="1:1" x14ac:dyDescent="0.25">
      <c r="A476" t="s">
        <v>588</v>
      </c>
    </row>
    <row r="477" spans="1:1" x14ac:dyDescent="0.25">
      <c r="A477" t="s">
        <v>589</v>
      </c>
    </row>
    <row r="478" spans="1:1" x14ac:dyDescent="0.25">
      <c r="A478" t="s">
        <v>590</v>
      </c>
    </row>
    <row r="479" spans="1:1" x14ac:dyDescent="0.25">
      <c r="A479" t="s">
        <v>591</v>
      </c>
    </row>
    <row r="480" spans="1:1" x14ac:dyDescent="0.25">
      <c r="A480" t="s">
        <v>592</v>
      </c>
    </row>
    <row r="481" spans="1:1" x14ac:dyDescent="0.25">
      <c r="A481" t="s">
        <v>593</v>
      </c>
    </row>
    <row r="482" spans="1:1" x14ac:dyDescent="0.25">
      <c r="A482" t="s">
        <v>594</v>
      </c>
    </row>
    <row r="483" spans="1:1" x14ac:dyDescent="0.25">
      <c r="A483" t="s">
        <v>1213</v>
      </c>
    </row>
    <row r="484" spans="1:1" x14ac:dyDescent="0.25">
      <c r="A484" t="s">
        <v>1214</v>
      </c>
    </row>
    <row r="485" spans="1:1" x14ac:dyDescent="0.25">
      <c r="A485" t="s">
        <v>1461</v>
      </c>
    </row>
    <row r="486" spans="1:1" x14ac:dyDescent="0.25">
      <c r="A486" t="s">
        <v>595</v>
      </c>
    </row>
    <row r="487" spans="1:1" x14ac:dyDescent="0.25">
      <c r="A487" t="s">
        <v>596</v>
      </c>
    </row>
    <row r="488" spans="1:1" x14ac:dyDescent="0.25">
      <c r="A488" t="s">
        <v>597</v>
      </c>
    </row>
    <row r="489" spans="1:1" x14ac:dyDescent="0.25">
      <c r="A489" t="s">
        <v>598</v>
      </c>
    </row>
    <row r="490" spans="1:1" x14ac:dyDescent="0.25">
      <c r="A490" t="s">
        <v>599</v>
      </c>
    </row>
    <row r="491" spans="1:1" x14ac:dyDescent="0.25">
      <c r="A491" t="s">
        <v>600</v>
      </c>
    </row>
    <row r="492" spans="1:1" x14ac:dyDescent="0.25">
      <c r="A492" t="s">
        <v>601</v>
      </c>
    </row>
    <row r="493" spans="1:1" x14ac:dyDescent="0.25">
      <c r="A493" t="s">
        <v>602</v>
      </c>
    </row>
    <row r="494" spans="1:1" x14ac:dyDescent="0.25">
      <c r="A494" t="s">
        <v>1215</v>
      </c>
    </row>
    <row r="495" spans="1:1" x14ac:dyDescent="0.25">
      <c r="A495" t="s">
        <v>603</v>
      </c>
    </row>
    <row r="496" spans="1:1" x14ac:dyDescent="0.25">
      <c r="A496" t="s">
        <v>604</v>
      </c>
    </row>
    <row r="497" spans="1:1" x14ac:dyDescent="0.25">
      <c r="A497" t="s">
        <v>1462</v>
      </c>
    </row>
    <row r="498" spans="1:1" x14ac:dyDescent="0.25">
      <c r="A498" t="s">
        <v>605</v>
      </c>
    </row>
    <row r="499" spans="1:1" x14ac:dyDescent="0.25">
      <c r="A499" t="s">
        <v>606</v>
      </c>
    </row>
    <row r="500" spans="1:1" x14ac:dyDescent="0.25">
      <c r="A500" t="s">
        <v>607</v>
      </c>
    </row>
    <row r="501" spans="1:1" x14ac:dyDescent="0.25">
      <c r="A501" t="s">
        <v>1463</v>
      </c>
    </row>
    <row r="502" spans="1:1" x14ac:dyDescent="0.25">
      <c r="A502" t="s">
        <v>608</v>
      </c>
    </row>
    <row r="503" spans="1:1" x14ac:dyDescent="0.25">
      <c r="A503" t="s">
        <v>609</v>
      </c>
    </row>
    <row r="504" spans="1:1" x14ac:dyDescent="0.25">
      <c r="A504" t="s">
        <v>610</v>
      </c>
    </row>
    <row r="505" spans="1:1" x14ac:dyDescent="0.25">
      <c r="A505" t="s">
        <v>611</v>
      </c>
    </row>
    <row r="506" spans="1:1" x14ac:dyDescent="0.25">
      <c r="A506" t="s">
        <v>612</v>
      </c>
    </row>
    <row r="507" spans="1:1" x14ac:dyDescent="0.25">
      <c r="A507" t="s">
        <v>1216</v>
      </c>
    </row>
    <row r="508" spans="1:1" x14ac:dyDescent="0.25">
      <c r="A508" t="s">
        <v>1217</v>
      </c>
    </row>
    <row r="509" spans="1:1" x14ac:dyDescent="0.25">
      <c r="A509" t="s">
        <v>1464</v>
      </c>
    </row>
    <row r="510" spans="1:1" x14ac:dyDescent="0.25">
      <c r="A510" t="s">
        <v>613</v>
      </c>
    </row>
    <row r="511" spans="1:1" x14ac:dyDescent="0.25">
      <c r="A511" t="s">
        <v>614</v>
      </c>
    </row>
    <row r="512" spans="1:1" x14ac:dyDescent="0.25">
      <c r="A512" t="s">
        <v>615</v>
      </c>
    </row>
    <row r="513" spans="1:1" x14ac:dyDescent="0.25">
      <c r="A513" t="s">
        <v>616</v>
      </c>
    </row>
    <row r="514" spans="1:1" x14ac:dyDescent="0.25">
      <c r="A514" t="s">
        <v>617</v>
      </c>
    </row>
    <row r="515" spans="1:1" x14ac:dyDescent="0.25">
      <c r="A515" t="s">
        <v>618</v>
      </c>
    </row>
    <row r="516" spans="1:1" x14ac:dyDescent="0.25">
      <c r="A516" t="s">
        <v>619</v>
      </c>
    </row>
    <row r="517" spans="1:1" x14ac:dyDescent="0.25">
      <c r="A517" t="s">
        <v>1465</v>
      </c>
    </row>
    <row r="518" spans="1:1" x14ac:dyDescent="0.25">
      <c r="A518" t="s">
        <v>620</v>
      </c>
    </row>
    <row r="519" spans="1:1" x14ac:dyDescent="0.25">
      <c r="A519" t="s">
        <v>621</v>
      </c>
    </row>
    <row r="520" spans="1:1" x14ac:dyDescent="0.25">
      <c r="A520" t="s">
        <v>622</v>
      </c>
    </row>
    <row r="521" spans="1:1" x14ac:dyDescent="0.25">
      <c r="A521" t="s">
        <v>1218</v>
      </c>
    </row>
    <row r="522" spans="1:1" x14ac:dyDescent="0.25">
      <c r="A522" t="s">
        <v>1219</v>
      </c>
    </row>
    <row r="523" spans="1:1" x14ac:dyDescent="0.25">
      <c r="A523" t="s">
        <v>623</v>
      </c>
    </row>
    <row r="524" spans="1:1" x14ac:dyDescent="0.25">
      <c r="A524" t="s">
        <v>624</v>
      </c>
    </row>
    <row r="525" spans="1:1" x14ac:dyDescent="0.25">
      <c r="A525" t="s">
        <v>625</v>
      </c>
    </row>
    <row r="526" spans="1:1" x14ac:dyDescent="0.25">
      <c r="A526" t="s">
        <v>626</v>
      </c>
    </row>
    <row r="527" spans="1:1" x14ac:dyDescent="0.25">
      <c r="A527" t="s">
        <v>1466</v>
      </c>
    </row>
    <row r="528" spans="1:1" x14ac:dyDescent="0.25">
      <c r="A528" t="s">
        <v>627</v>
      </c>
    </row>
    <row r="529" spans="1:1" x14ac:dyDescent="0.25">
      <c r="A529" t="s">
        <v>628</v>
      </c>
    </row>
    <row r="530" spans="1:1" x14ac:dyDescent="0.25">
      <c r="A530" t="s">
        <v>1220</v>
      </c>
    </row>
    <row r="531" spans="1:1" x14ac:dyDescent="0.25">
      <c r="A531" t="s">
        <v>1467</v>
      </c>
    </row>
    <row r="532" spans="1:1" x14ac:dyDescent="0.25">
      <c r="A532" t="s">
        <v>1221</v>
      </c>
    </row>
    <row r="533" spans="1:1" x14ac:dyDescent="0.25">
      <c r="A533" t="s">
        <v>1222</v>
      </c>
    </row>
    <row r="534" spans="1:1" x14ac:dyDescent="0.25">
      <c r="A534" t="s">
        <v>629</v>
      </c>
    </row>
    <row r="535" spans="1:1" x14ac:dyDescent="0.25">
      <c r="A535" t="s">
        <v>1223</v>
      </c>
    </row>
    <row r="536" spans="1:1" x14ac:dyDescent="0.25">
      <c r="A536" t="s">
        <v>630</v>
      </c>
    </row>
    <row r="537" spans="1:1" x14ac:dyDescent="0.25">
      <c r="A537" t="s">
        <v>631</v>
      </c>
    </row>
    <row r="538" spans="1:1" x14ac:dyDescent="0.25">
      <c r="A538" t="s">
        <v>1468</v>
      </c>
    </row>
    <row r="539" spans="1:1" x14ac:dyDescent="0.25">
      <c r="A539" t="s">
        <v>632</v>
      </c>
    </row>
    <row r="540" spans="1:1" x14ac:dyDescent="0.25">
      <c r="A540" t="s">
        <v>633</v>
      </c>
    </row>
    <row r="541" spans="1:1" x14ac:dyDescent="0.25">
      <c r="A541" t="s">
        <v>1224</v>
      </c>
    </row>
    <row r="542" spans="1:1" x14ac:dyDescent="0.25">
      <c r="A542" t="s">
        <v>634</v>
      </c>
    </row>
    <row r="543" spans="1:1" x14ac:dyDescent="0.25">
      <c r="A543" t="s">
        <v>635</v>
      </c>
    </row>
    <row r="544" spans="1:1" x14ac:dyDescent="0.25">
      <c r="A544" t="s">
        <v>636</v>
      </c>
    </row>
    <row r="545" spans="1:1" x14ac:dyDescent="0.25">
      <c r="A545" t="s">
        <v>637</v>
      </c>
    </row>
    <row r="546" spans="1:1" x14ac:dyDescent="0.25">
      <c r="A546" t="s">
        <v>638</v>
      </c>
    </row>
    <row r="547" spans="1:1" x14ac:dyDescent="0.25">
      <c r="A547" t="s">
        <v>639</v>
      </c>
    </row>
    <row r="548" spans="1:1" x14ac:dyDescent="0.25">
      <c r="A548" t="s">
        <v>640</v>
      </c>
    </row>
    <row r="549" spans="1:1" x14ac:dyDescent="0.25">
      <c r="A549" t="s">
        <v>641</v>
      </c>
    </row>
    <row r="550" spans="1:1" x14ac:dyDescent="0.25">
      <c r="A550" t="s">
        <v>642</v>
      </c>
    </row>
    <row r="551" spans="1:1" x14ac:dyDescent="0.25">
      <c r="A551" t="s">
        <v>643</v>
      </c>
    </row>
    <row r="552" spans="1:1" x14ac:dyDescent="0.25">
      <c r="A552" t="s">
        <v>644</v>
      </c>
    </row>
    <row r="553" spans="1:1" x14ac:dyDescent="0.25">
      <c r="A553" t="s">
        <v>645</v>
      </c>
    </row>
    <row r="554" spans="1:1" x14ac:dyDescent="0.25">
      <c r="A554" t="s">
        <v>1469</v>
      </c>
    </row>
    <row r="555" spans="1:1" x14ac:dyDescent="0.25">
      <c r="A555" t="s">
        <v>646</v>
      </c>
    </row>
    <row r="556" spans="1:1" x14ac:dyDescent="0.25">
      <c r="A556" t="s">
        <v>1470</v>
      </c>
    </row>
    <row r="557" spans="1:1" x14ac:dyDescent="0.25">
      <c r="A557" t="s">
        <v>1471</v>
      </c>
    </row>
    <row r="558" spans="1:1" x14ac:dyDescent="0.25">
      <c r="A558" t="s">
        <v>647</v>
      </c>
    </row>
    <row r="559" spans="1:1" x14ac:dyDescent="0.25">
      <c r="A559" t="s">
        <v>648</v>
      </c>
    </row>
    <row r="560" spans="1:1" x14ac:dyDescent="0.25">
      <c r="A560" t="s">
        <v>1472</v>
      </c>
    </row>
    <row r="561" spans="1:1" x14ac:dyDescent="0.25">
      <c r="A561" t="s">
        <v>649</v>
      </c>
    </row>
    <row r="562" spans="1:1" x14ac:dyDescent="0.25">
      <c r="A562" t="s">
        <v>1473</v>
      </c>
    </row>
    <row r="563" spans="1:1" x14ac:dyDescent="0.25">
      <c r="A563" t="s">
        <v>1474</v>
      </c>
    </row>
    <row r="564" spans="1:1" x14ac:dyDescent="0.25">
      <c r="A564" t="s">
        <v>1475</v>
      </c>
    </row>
    <row r="565" spans="1:1" x14ac:dyDescent="0.25">
      <c r="A565" t="s">
        <v>1476</v>
      </c>
    </row>
    <row r="566" spans="1:1" x14ac:dyDescent="0.25">
      <c r="A566" t="s">
        <v>650</v>
      </c>
    </row>
    <row r="567" spans="1:1" x14ac:dyDescent="0.25">
      <c r="A567" t="s">
        <v>1477</v>
      </c>
    </row>
    <row r="568" spans="1:1" x14ac:dyDescent="0.25">
      <c r="A568" t="s">
        <v>1478</v>
      </c>
    </row>
    <row r="569" spans="1:1" x14ac:dyDescent="0.25">
      <c r="A569" t="s">
        <v>651</v>
      </c>
    </row>
    <row r="570" spans="1:1" x14ac:dyDescent="0.25">
      <c r="A570" t="s">
        <v>652</v>
      </c>
    </row>
    <row r="571" spans="1:1" x14ac:dyDescent="0.25">
      <c r="A571" t="s">
        <v>653</v>
      </c>
    </row>
    <row r="572" spans="1:1" x14ac:dyDescent="0.25">
      <c r="A572" t="s">
        <v>654</v>
      </c>
    </row>
    <row r="573" spans="1:1" x14ac:dyDescent="0.25">
      <c r="A573" t="s">
        <v>655</v>
      </c>
    </row>
    <row r="574" spans="1:1" x14ac:dyDescent="0.25">
      <c r="A574" t="s">
        <v>1479</v>
      </c>
    </row>
    <row r="575" spans="1:1" x14ac:dyDescent="0.25">
      <c r="A575" t="s">
        <v>1225</v>
      </c>
    </row>
    <row r="576" spans="1:1" x14ac:dyDescent="0.25">
      <c r="A576" t="s">
        <v>1226</v>
      </c>
    </row>
    <row r="577" spans="1:1" x14ac:dyDescent="0.25">
      <c r="A577" t="s">
        <v>1227</v>
      </c>
    </row>
    <row r="578" spans="1:1" x14ac:dyDescent="0.25">
      <c r="A578" t="s">
        <v>1228</v>
      </c>
    </row>
    <row r="579" spans="1:1" x14ac:dyDescent="0.25">
      <c r="A579" t="s">
        <v>1229</v>
      </c>
    </row>
    <row r="580" spans="1:1" x14ac:dyDescent="0.25">
      <c r="A580" t="s">
        <v>1480</v>
      </c>
    </row>
    <row r="581" spans="1:1" x14ac:dyDescent="0.25">
      <c r="A581" t="s">
        <v>1481</v>
      </c>
    </row>
    <row r="582" spans="1:1" x14ac:dyDescent="0.25">
      <c r="A582" t="s">
        <v>1482</v>
      </c>
    </row>
    <row r="583" spans="1:1" x14ac:dyDescent="0.25">
      <c r="A583" t="s">
        <v>1230</v>
      </c>
    </row>
    <row r="584" spans="1:1" x14ac:dyDescent="0.25">
      <c r="A584" t="s">
        <v>1483</v>
      </c>
    </row>
    <row r="585" spans="1:1" x14ac:dyDescent="0.25">
      <c r="A585" t="s">
        <v>1484</v>
      </c>
    </row>
    <row r="586" spans="1:1" x14ac:dyDescent="0.25">
      <c r="A586" t="s">
        <v>1231</v>
      </c>
    </row>
    <row r="587" spans="1:1" x14ac:dyDescent="0.25">
      <c r="A587" t="s">
        <v>1232</v>
      </c>
    </row>
    <row r="588" spans="1:1" x14ac:dyDescent="0.25">
      <c r="A588" t="s">
        <v>656</v>
      </c>
    </row>
    <row r="589" spans="1:1" x14ac:dyDescent="0.25">
      <c r="A589" t="s">
        <v>657</v>
      </c>
    </row>
    <row r="590" spans="1:1" x14ac:dyDescent="0.25">
      <c r="A590" t="s">
        <v>658</v>
      </c>
    </row>
    <row r="591" spans="1:1" x14ac:dyDescent="0.25">
      <c r="A591" t="s">
        <v>659</v>
      </c>
    </row>
    <row r="592" spans="1:1" x14ac:dyDescent="0.25">
      <c r="A592" t="s">
        <v>660</v>
      </c>
    </row>
    <row r="593" spans="1:1" x14ac:dyDescent="0.25">
      <c r="A593" t="s">
        <v>661</v>
      </c>
    </row>
    <row r="594" spans="1:1" x14ac:dyDescent="0.25">
      <c r="A594" t="s">
        <v>662</v>
      </c>
    </row>
    <row r="595" spans="1:1" x14ac:dyDescent="0.25">
      <c r="A595" t="s">
        <v>663</v>
      </c>
    </row>
    <row r="596" spans="1:1" x14ac:dyDescent="0.25">
      <c r="A596" t="s">
        <v>664</v>
      </c>
    </row>
    <row r="597" spans="1:1" x14ac:dyDescent="0.25">
      <c r="A597" t="s">
        <v>665</v>
      </c>
    </row>
    <row r="598" spans="1:1" x14ac:dyDescent="0.25">
      <c r="A598" t="s">
        <v>666</v>
      </c>
    </row>
    <row r="599" spans="1:1" x14ac:dyDescent="0.25">
      <c r="A599" t="s">
        <v>667</v>
      </c>
    </row>
    <row r="600" spans="1:1" x14ac:dyDescent="0.25">
      <c r="A600" t="s">
        <v>668</v>
      </c>
    </row>
    <row r="601" spans="1:1" x14ac:dyDescent="0.25">
      <c r="A601" t="s">
        <v>669</v>
      </c>
    </row>
    <row r="602" spans="1:1" x14ac:dyDescent="0.25">
      <c r="A602" t="s">
        <v>1485</v>
      </c>
    </row>
    <row r="603" spans="1:1" x14ac:dyDescent="0.25">
      <c r="A603" t="s">
        <v>670</v>
      </c>
    </row>
    <row r="604" spans="1:1" x14ac:dyDescent="0.25">
      <c r="A604" t="s">
        <v>671</v>
      </c>
    </row>
    <row r="605" spans="1:1" x14ac:dyDescent="0.25">
      <c r="A605" t="s">
        <v>672</v>
      </c>
    </row>
    <row r="606" spans="1:1" x14ac:dyDescent="0.25">
      <c r="A606" t="s">
        <v>673</v>
      </c>
    </row>
    <row r="607" spans="1:1" x14ac:dyDescent="0.25">
      <c r="A607" t="s">
        <v>674</v>
      </c>
    </row>
    <row r="608" spans="1:1" x14ac:dyDescent="0.25">
      <c r="A608" t="s">
        <v>675</v>
      </c>
    </row>
    <row r="609" spans="1:1" x14ac:dyDescent="0.25">
      <c r="A609" t="s">
        <v>676</v>
      </c>
    </row>
    <row r="610" spans="1:1" x14ac:dyDescent="0.25">
      <c r="A610" t="s">
        <v>677</v>
      </c>
    </row>
    <row r="611" spans="1:1" x14ac:dyDescent="0.25">
      <c r="A611" t="s">
        <v>678</v>
      </c>
    </row>
    <row r="612" spans="1:1" x14ac:dyDescent="0.25">
      <c r="A612" t="s">
        <v>679</v>
      </c>
    </row>
    <row r="613" spans="1:1" x14ac:dyDescent="0.25">
      <c r="A613" t="s">
        <v>680</v>
      </c>
    </row>
    <row r="614" spans="1:1" x14ac:dyDescent="0.25">
      <c r="A614" t="s">
        <v>681</v>
      </c>
    </row>
    <row r="615" spans="1:1" x14ac:dyDescent="0.25">
      <c r="A615" t="s">
        <v>682</v>
      </c>
    </row>
    <row r="616" spans="1:1" x14ac:dyDescent="0.25">
      <c r="A616" t="s">
        <v>683</v>
      </c>
    </row>
    <row r="617" spans="1:1" x14ac:dyDescent="0.25">
      <c r="A617" t="s">
        <v>1233</v>
      </c>
    </row>
    <row r="618" spans="1:1" x14ac:dyDescent="0.25">
      <c r="A618" t="s">
        <v>684</v>
      </c>
    </row>
    <row r="619" spans="1:1" x14ac:dyDescent="0.25">
      <c r="A619" t="s">
        <v>1486</v>
      </c>
    </row>
    <row r="620" spans="1:1" x14ac:dyDescent="0.25">
      <c r="A620" t="s">
        <v>1487</v>
      </c>
    </row>
    <row r="621" spans="1:1" x14ac:dyDescent="0.25">
      <c r="A621" t="s">
        <v>1234</v>
      </c>
    </row>
    <row r="622" spans="1:1" x14ac:dyDescent="0.25">
      <c r="A622" t="s">
        <v>685</v>
      </c>
    </row>
    <row r="623" spans="1:1" x14ac:dyDescent="0.25">
      <c r="A623" t="s">
        <v>686</v>
      </c>
    </row>
    <row r="624" spans="1:1" x14ac:dyDescent="0.25">
      <c r="A624" t="s">
        <v>1488</v>
      </c>
    </row>
    <row r="625" spans="1:1" x14ac:dyDescent="0.25">
      <c r="A625" t="s">
        <v>687</v>
      </c>
    </row>
    <row r="626" spans="1:1" x14ac:dyDescent="0.25">
      <c r="A626" t="s">
        <v>1235</v>
      </c>
    </row>
    <row r="627" spans="1:1" x14ac:dyDescent="0.25">
      <c r="A627" t="s">
        <v>1236</v>
      </c>
    </row>
    <row r="628" spans="1:1" x14ac:dyDescent="0.25">
      <c r="A628" t="s">
        <v>1237</v>
      </c>
    </row>
    <row r="629" spans="1:1" x14ac:dyDescent="0.25">
      <c r="A629" t="s">
        <v>688</v>
      </c>
    </row>
    <row r="630" spans="1:1" x14ac:dyDescent="0.25">
      <c r="A630" t="s">
        <v>689</v>
      </c>
    </row>
    <row r="631" spans="1:1" x14ac:dyDescent="0.25">
      <c r="A631" t="s">
        <v>690</v>
      </c>
    </row>
    <row r="632" spans="1:1" x14ac:dyDescent="0.25">
      <c r="A632" t="s">
        <v>691</v>
      </c>
    </row>
    <row r="633" spans="1:1" x14ac:dyDescent="0.25">
      <c r="A633" t="s">
        <v>692</v>
      </c>
    </row>
    <row r="634" spans="1:1" x14ac:dyDescent="0.25">
      <c r="A634" t="s">
        <v>693</v>
      </c>
    </row>
    <row r="635" spans="1:1" x14ac:dyDescent="0.25">
      <c r="A635" t="s">
        <v>694</v>
      </c>
    </row>
    <row r="636" spans="1:1" x14ac:dyDescent="0.25">
      <c r="A636" t="s">
        <v>695</v>
      </c>
    </row>
    <row r="637" spans="1:1" x14ac:dyDescent="0.25">
      <c r="A637" t="s">
        <v>696</v>
      </c>
    </row>
    <row r="638" spans="1:1" x14ac:dyDescent="0.25">
      <c r="A638" t="s">
        <v>697</v>
      </c>
    </row>
    <row r="639" spans="1:1" x14ac:dyDescent="0.25">
      <c r="A639" t="s">
        <v>1238</v>
      </c>
    </row>
    <row r="640" spans="1:1" x14ac:dyDescent="0.25">
      <c r="A640" t="s">
        <v>1239</v>
      </c>
    </row>
    <row r="641" spans="1:1" x14ac:dyDescent="0.25">
      <c r="A641" t="s">
        <v>698</v>
      </c>
    </row>
    <row r="642" spans="1:1" x14ac:dyDescent="0.25">
      <c r="A642" t="s">
        <v>699</v>
      </c>
    </row>
    <row r="643" spans="1:1" x14ac:dyDescent="0.25">
      <c r="A643" t="s">
        <v>700</v>
      </c>
    </row>
    <row r="644" spans="1:1" x14ac:dyDescent="0.25">
      <c r="A644" t="s">
        <v>1489</v>
      </c>
    </row>
    <row r="645" spans="1:1" x14ac:dyDescent="0.25">
      <c r="A645" t="s">
        <v>701</v>
      </c>
    </row>
    <row r="646" spans="1:1" x14ac:dyDescent="0.25">
      <c r="A646" t="s">
        <v>1490</v>
      </c>
    </row>
    <row r="647" spans="1:1" x14ac:dyDescent="0.25">
      <c r="A647" t="s">
        <v>1491</v>
      </c>
    </row>
    <row r="648" spans="1:1" x14ac:dyDescent="0.25">
      <c r="A648" t="s">
        <v>702</v>
      </c>
    </row>
    <row r="649" spans="1:1" x14ac:dyDescent="0.25">
      <c r="A649" t="s">
        <v>703</v>
      </c>
    </row>
    <row r="650" spans="1:1" x14ac:dyDescent="0.25">
      <c r="A650" t="s">
        <v>704</v>
      </c>
    </row>
    <row r="651" spans="1:1" x14ac:dyDescent="0.25">
      <c r="A651" t="s">
        <v>705</v>
      </c>
    </row>
    <row r="652" spans="1:1" x14ac:dyDescent="0.25">
      <c r="A652" t="s">
        <v>1492</v>
      </c>
    </row>
    <row r="653" spans="1:1" x14ac:dyDescent="0.25">
      <c r="A653" t="s">
        <v>706</v>
      </c>
    </row>
    <row r="654" spans="1:1" x14ac:dyDescent="0.25">
      <c r="A654" t="s">
        <v>707</v>
      </c>
    </row>
    <row r="655" spans="1:1" x14ac:dyDescent="0.25">
      <c r="A655" t="s">
        <v>708</v>
      </c>
    </row>
    <row r="656" spans="1:1" x14ac:dyDescent="0.25">
      <c r="A656" t="s">
        <v>709</v>
      </c>
    </row>
    <row r="657" spans="1:1" x14ac:dyDescent="0.25">
      <c r="A657" t="s">
        <v>710</v>
      </c>
    </row>
    <row r="658" spans="1:1" x14ac:dyDescent="0.25">
      <c r="A658" t="s">
        <v>711</v>
      </c>
    </row>
    <row r="659" spans="1:1" x14ac:dyDescent="0.25">
      <c r="A659" t="s">
        <v>712</v>
      </c>
    </row>
    <row r="660" spans="1:1" x14ac:dyDescent="0.25">
      <c r="A660" t="s">
        <v>713</v>
      </c>
    </row>
    <row r="661" spans="1:1" x14ac:dyDescent="0.25">
      <c r="A661" t="s">
        <v>714</v>
      </c>
    </row>
    <row r="662" spans="1:1" x14ac:dyDescent="0.25">
      <c r="A662" t="s">
        <v>715</v>
      </c>
    </row>
    <row r="663" spans="1:1" x14ac:dyDescent="0.25">
      <c r="A663" t="s">
        <v>716</v>
      </c>
    </row>
    <row r="664" spans="1:1" x14ac:dyDescent="0.25">
      <c r="A664" t="s">
        <v>1240</v>
      </c>
    </row>
    <row r="665" spans="1:1" x14ac:dyDescent="0.25">
      <c r="A665" t="s">
        <v>717</v>
      </c>
    </row>
    <row r="666" spans="1:1" x14ac:dyDescent="0.25">
      <c r="A666" t="s">
        <v>718</v>
      </c>
    </row>
    <row r="667" spans="1:1" x14ac:dyDescent="0.25">
      <c r="A667" t="s">
        <v>719</v>
      </c>
    </row>
    <row r="668" spans="1:1" x14ac:dyDescent="0.25">
      <c r="A668" t="s">
        <v>1493</v>
      </c>
    </row>
    <row r="669" spans="1:1" x14ac:dyDescent="0.25">
      <c r="A669" t="s">
        <v>1494</v>
      </c>
    </row>
    <row r="670" spans="1:1" x14ac:dyDescent="0.25">
      <c r="A670" t="s">
        <v>720</v>
      </c>
    </row>
    <row r="671" spans="1:1" x14ac:dyDescent="0.25">
      <c r="A671" t="s">
        <v>721</v>
      </c>
    </row>
    <row r="672" spans="1:1" x14ac:dyDescent="0.25">
      <c r="A672" t="s">
        <v>722</v>
      </c>
    </row>
    <row r="673" spans="1:1" x14ac:dyDescent="0.25">
      <c r="A673" t="s">
        <v>723</v>
      </c>
    </row>
    <row r="674" spans="1:1" x14ac:dyDescent="0.25">
      <c r="A674" t="s">
        <v>724</v>
      </c>
    </row>
    <row r="675" spans="1:1" x14ac:dyDescent="0.25">
      <c r="A675" t="s">
        <v>725</v>
      </c>
    </row>
    <row r="676" spans="1:1" x14ac:dyDescent="0.25">
      <c r="A676" t="s">
        <v>726</v>
      </c>
    </row>
    <row r="677" spans="1:1" x14ac:dyDescent="0.25">
      <c r="A677" t="s">
        <v>727</v>
      </c>
    </row>
    <row r="678" spans="1:1" x14ac:dyDescent="0.25">
      <c r="A678" t="s">
        <v>728</v>
      </c>
    </row>
    <row r="679" spans="1:1" x14ac:dyDescent="0.25">
      <c r="A679" t="s">
        <v>729</v>
      </c>
    </row>
    <row r="680" spans="1:1" x14ac:dyDescent="0.25">
      <c r="A680" t="s">
        <v>730</v>
      </c>
    </row>
    <row r="681" spans="1:1" x14ac:dyDescent="0.25">
      <c r="A681" t="s">
        <v>731</v>
      </c>
    </row>
    <row r="682" spans="1:1" x14ac:dyDescent="0.25">
      <c r="A682" t="s">
        <v>732</v>
      </c>
    </row>
    <row r="683" spans="1:1" x14ac:dyDescent="0.25">
      <c r="A683" t="s">
        <v>733</v>
      </c>
    </row>
    <row r="684" spans="1:1" x14ac:dyDescent="0.25">
      <c r="A684" t="s">
        <v>734</v>
      </c>
    </row>
    <row r="685" spans="1:1" x14ac:dyDescent="0.25">
      <c r="A685" t="s">
        <v>735</v>
      </c>
    </row>
    <row r="686" spans="1:1" x14ac:dyDescent="0.25">
      <c r="A686" t="s">
        <v>736</v>
      </c>
    </row>
    <row r="687" spans="1:1" x14ac:dyDescent="0.25">
      <c r="A687" t="s">
        <v>1241</v>
      </c>
    </row>
    <row r="688" spans="1:1" x14ac:dyDescent="0.25">
      <c r="A688" t="s">
        <v>737</v>
      </c>
    </row>
    <row r="689" spans="1:1" x14ac:dyDescent="0.25">
      <c r="A689" t="s">
        <v>738</v>
      </c>
    </row>
    <row r="690" spans="1:1" x14ac:dyDescent="0.25">
      <c r="A690" t="s">
        <v>739</v>
      </c>
    </row>
    <row r="691" spans="1:1" x14ac:dyDescent="0.25">
      <c r="A691" t="s">
        <v>740</v>
      </c>
    </row>
    <row r="692" spans="1:1" x14ac:dyDescent="0.25">
      <c r="A692" t="s">
        <v>741</v>
      </c>
    </row>
    <row r="693" spans="1:1" x14ac:dyDescent="0.25">
      <c r="A693" t="s">
        <v>742</v>
      </c>
    </row>
    <row r="694" spans="1:1" x14ac:dyDescent="0.25">
      <c r="A694" t="s">
        <v>1242</v>
      </c>
    </row>
    <row r="695" spans="1:1" x14ac:dyDescent="0.25">
      <c r="A695" t="s">
        <v>743</v>
      </c>
    </row>
    <row r="696" spans="1:1" x14ac:dyDescent="0.25">
      <c r="A696" t="s">
        <v>1243</v>
      </c>
    </row>
    <row r="697" spans="1:1" x14ac:dyDescent="0.25">
      <c r="A697" t="s">
        <v>744</v>
      </c>
    </row>
    <row r="698" spans="1:1" x14ac:dyDescent="0.25">
      <c r="A698" t="s">
        <v>745</v>
      </c>
    </row>
    <row r="699" spans="1:1" x14ac:dyDescent="0.25">
      <c r="A699" t="s">
        <v>1495</v>
      </c>
    </row>
    <row r="700" spans="1:1" x14ac:dyDescent="0.25">
      <c r="A700" t="s">
        <v>1244</v>
      </c>
    </row>
    <row r="701" spans="1:1" x14ac:dyDescent="0.25">
      <c r="A701" t="s">
        <v>746</v>
      </c>
    </row>
    <row r="702" spans="1:1" x14ac:dyDescent="0.25">
      <c r="A702" t="s">
        <v>1496</v>
      </c>
    </row>
    <row r="703" spans="1:1" x14ac:dyDescent="0.25">
      <c r="A703" t="s">
        <v>747</v>
      </c>
    </row>
    <row r="704" spans="1:1" x14ac:dyDescent="0.25">
      <c r="A704" t="s">
        <v>748</v>
      </c>
    </row>
    <row r="705" spans="1:1" x14ac:dyDescent="0.25">
      <c r="A705" t="s">
        <v>749</v>
      </c>
    </row>
    <row r="706" spans="1:1" x14ac:dyDescent="0.25">
      <c r="A706" t="s">
        <v>750</v>
      </c>
    </row>
    <row r="707" spans="1:1" x14ac:dyDescent="0.25">
      <c r="A707" t="s">
        <v>751</v>
      </c>
    </row>
    <row r="708" spans="1:1" x14ac:dyDescent="0.25">
      <c r="A708" t="s">
        <v>1245</v>
      </c>
    </row>
    <row r="709" spans="1:1" x14ac:dyDescent="0.25">
      <c r="A709" t="s">
        <v>1246</v>
      </c>
    </row>
    <row r="710" spans="1:1" x14ac:dyDescent="0.25">
      <c r="A710" t="s">
        <v>752</v>
      </c>
    </row>
    <row r="711" spans="1:1" x14ac:dyDescent="0.25">
      <c r="A711" t="s">
        <v>1247</v>
      </c>
    </row>
    <row r="712" spans="1:1" x14ac:dyDescent="0.25">
      <c r="A712" t="s">
        <v>1248</v>
      </c>
    </row>
    <row r="713" spans="1:1" x14ac:dyDescent="0.25">
      <c r="A713" t="s">
        <v>753</v>
      </c>
    </row>
    <row r="714" spans="1:1" x14ac:dyDescent="0.25">
      <c r="A714" t="s">
        <v>754</v>
      </c>
    </row>
    <row r="715" spans="1:1" x14ac:dyDescent="0.25">
      <c r="A715" t="s">
        <v>755</v>
      </c>
    </row>
    <row r="716" spans="1:1" x14ac:dyDescent="0.25">
      <c r="A716" t="s">
        <v>756</v>
      </c>
    </row>
    <row r="717" spans="1:1" x14ac:dyDescent="0.25">
      <c r="A717" t="s">
        <v>757</v>
      </c>
    </row>
    <row r="718" spans="1:1" x14ac:dyDescent="0.25">
      <c r="A718" t="s">
        <v>757</v>
      </c>
    </row>
    <row r="719" spans="1:1" x14ac:dyDescent="0.25">
      <c r="A719" t="s">
        <v>1249</v>
      </c>
    </row>
    <row r="720" spans="1:1" x14ac:dyDescent="0.25">
      <c r="A720" t="s">
        <v>758</v>
      </c>
    </row>
    <row r="721" spans="1:1" x14ac:dyDescent="0.25">
      <c r="A721" t="s">
        <v>759</v>
      </c>
    </row>
    <row r="722" spans="1:1" x14ac:dyDescent="0.25">
      <c r="A722" t="s">
        <v>760</v>
      </c>
    </row>
    <row r="723" spans="1:1" x14ac:dyDescent="0.25">
      <c r="A723" t="s">
        <v>761</v>
      </c>
    </row>
    <row r="724" spans="1:1" x14ac:dyDescent="0.25">
      <c r="A724" t="s">
        <v>762</v>
      </c>
    </row>
    <row r="725" spans="1:1" x14ac:dyDescent="0.25">
      <c r="A725" t="s">
        <v>1497</v>
      </c>
    </row>
    <row r="726" spans="1:1" x14ac:dyDescent="0.25">
      <c r="A726" t="s">
        <v>763</v>
      </c>
    </row>
    <row r="727" spans="1:1" x14ac:dyDescent="0.25">
      <c r="A727" t="s">
        <v>764</v>
      </c>
    </row>
    <row r="728" spans="1:1" x14ac:dyDescent="0.25">
      <c r="A728" t="s">
        <v>1250</v>
      </c>
    </row>
    <row r="729" spans="1:1" x14ac:dyDescent="0.25">
      <c r="A729" t="s">
        <v>765</v>
      </c>
    </row>
    <row r="730" spans="1:1" x14ac:dyDescent="0.25">
      <c r="A730" t="s">
        <v>766</v>
      </c>
    </row>
    <row r="731" spans="1:1" x14ac:dyDescent="0.25">
      <c r="A731" t="s">
        <v>767</v>
      </c>
    </row>
    <row r="732" spans="1:1" x14ac:dyDescent="0.25">
      <c r="A732" t="s">
        <v>1251</v>
      </c>
    </row>
    <row r="733" spans="1:1" x14ac:dyDescent="0.25">
      <c r="A733" t="s">
        <v>768</v>
      </c>
    </row>
    <row r="734" spans="1:1" x14ac:dyDescent="0.25">
      <c r="A734" t="s">
        <v>769</v>
      </c>
    </row>
    <row r="735" spans="1:1" x14ac:dyDescent="0.25">
      <c r="A735" t="s">
        <v>770</v>
      </c>
    </row>
    <row r="736" spans="1:1" x14ac:dyDescent="0.25">
      <c r="A736" t="s">
        <v>771</v>
      </c>
    </row>
    <row r="737" spans="1:1" x14ac:dyDescent="0.25">
      <c r="A737" t="s">
        <v>772</v>
      </c>
    </row>
    <row r="738" spans="1:1" x14ac:dyDescent="0.25">
      <c r="A738" t="s">
        <v>1498</v>
      </c>
    </row>
    <row r="739" spans="1:1" x14ac:dyDescent="0.25">
      <c r="A739" t="s">
        <v>773</v>
      </c>
    </row>
    <row r="740" spans="1:1" x14ac:dyDescent="0.25">
      <c r="A740" t="s">
        <v>1499</v>
      </c>
    </row>
    <row r="741" spans="1:1" x14ac:dyDescent="0.25">
      <c r="A741" t="s">
        <v>774</v>
      </c>
    </row>
    <row r="742" spans="1:1" x14ac:dyDescent="0.25">
      <c r="A742" t="s">
        <v>775</v>
      </c>
    </row>
    <row r="743" spans="1:1" x14ac:dyDescent="0.25">
      <c r="A743" t="s">
        <v>1252</v>
      </c>
    </row>
    <row r="744" spans="1:1" x14ac:dyDescent="0.25">
      <c r="A744" t="s">
        <v>1253</v>
      </c>
    </row>
    <row r="745" spans="1:1" x14ac:dyDescent="0.25">
      <c r="A745" t="s">
        <v>1500</v>
      </c>
    </row>
    <row r="746" spans="1:1" x14ac:dyDescent="0.25">
      <c r="A746" t="s">
        <v>1501</v>
      </c>
    </row>
    <row r="747" spans="1:1" x14ac:dyDescent="0.25">
      <c r="A747" t="s">
        <v>1254</v>
      </c>
    </row>
    <row r="748" spans="1:1" x14ac:dyDescent="0.25">
      <c r="A748" t="s">
        <v>776</v>
      </c>
    </row>
    <row r="749" spans="1:1" x14ac:dyDescent="0.25">
      <c r="A749" t="s">
        <v>777</v>
      </c>
    </row>
    <row r="750" spans="1:1" x14ac:dyDescent="0.25">
      <c r="A750" t="s">
        <v>778</v>
      </c>
    </row>
    <row r="751" spans="1:1" x14ac:dyDescent="0.25">
      <c r="A751" t="s">
        <v>779</v>
      </c>
    </row>
    <row r="752" spans="1:1" x14ac:dyDescent="0.25">
      <c r="A752" t="s">
        <v>780</v>
      </c>
    </row>
    <row r="753" spans="1:1" x14ac:dyDescent="0.25">
      <c r="A753" t="s">
        <v>781</v>
      </c>
    </row>
    <row r="754" spans="1:1" x14ac:dyDescent="0.25">
      <c r="A754" t="s">
        <v>782</v>
      </c>
    </row>
    <row r="755" spans="1:1" x14ac:dyDescent="0.25">
      <c r="A755" t="s">
        <v>783</v>
      </c>
    </row>
    <row r="756" spans="1:1" x14ac:dyDescent="0.25">
      <c r="A756" t="s">
        <v>784</v>
      </c>
    </row>
    <row r="757" spans="1:1" x14ac:dyDescent="0.25">
      <c r="A757" t="s">
        <v>785</v>
      </c>
    </row>
    <row r="758" spans="1:1" x14ac:dyDescent="0.25">
      <c r="A758" t="s">
        <v>786</v>
      </c>
    </row>
    <row r="759" spans="1:1" x14ac:dyDescent="0.25">
      <c r="A759" t="s">
        <v>1502</v>
      </c>
    </row>
    <row r="760" spans="1:1" x14ac:dyDescent="0.25">
      <c r="A760" t="s">
        <v>1255</v>
      </c>
    </row>
    <row r="761" spans="1:1" x14ac:dyDescent="0.25">
      <c r="A761" t="s">
        <v>1503</v>
      </c>
    </row>
    <row r="762" spans="1:1" x14ac:dyDescent="0.25">
      <c r="A762" t="s">
        <v>1256</v>
      </c>
    </row>
    <row r="763" spans="1:1" x14ac:dyDescent="0.25">
      <c r="A763" t="s">
        <v>787</v>
      </c>
    </row>
    <row r="764" spans="1:1" x14ac:dyDescent="0.25">
      <c r="A764" t="s">
        <v>788</v>
      </c>
    </row>
    <row r="765" spans="1:1" x14ac:dyDescent="0.25">
      <c r="A765" t="s">
        <v>789</v>
      </c>
    </row>
    <row r="766" spans="1:1" x14ac:dyDescent="0.25">
      <c r="A766" t="s">
        <v>1257</v>
      </c>
    </row>
    <row r="767" spans="1:1" x14ac:dyDescent="0.25">
      <c r="A767" t="s">
        <v>790</v>
      </c>
    </row>
    <row r="768" spans="1:1" x14ac:dyDescent="0.25">
      <c r="A768" t="s">
        <v>791</v>
      </c>
    </row>
    <row r="769" spans="1:1" x14ac:dyDescent="0.25">
      <c r="A769" t="s">
        <v>792</v>
      </c>
    </row>
    <row r="770" spans="1:1" x14ac:dyDescent="0.25">
      <c r="A770" t="s">
        <v>793</v>
      </c>
    </row>
    <row r="771" spans="1:1" x14ac:dyDescent="0.25">
      <c r="A771" t="s">
        <v>794</v>
      </c>
    </row>
    <row r="772" spans="1:1" x14ac:dyDescent="0.25">
      <c r="A772" t="s">
        <v>795</v>
      </c>
    </row>
    <row r="773" spans="1:1" x14ac:dyDescent="0.25">
      <c r="A773" t="s">
        <v>796</v>
      </c>
    </row>
    <row r="774" spans="1:1" x14ac:dyDescent="0.25">
      <c r="A774" t="s">
        <v>797</v>
      </c>
    </row>
    <row r="775" spans="1:1" x14ac:dyDescent="0.25">
      <c r="A775" t="s">
        <v>798</v>
      </c>
    </row>
    <row r="776" spans="1:1" x14ac:dyDescent="0.25">
      <c r="A776" t="s">
        <v>799</v>
      </c>
    </row>
    <row r="777" spans="1:1" x14ac:dyDescent="0.25">
      <c r="A777" t="s">
        <v>1258</v>
      </c>
    </row>
    <row r="778" spans="1:1" x14ac:dyDescent="0.25">
      <c r="A778" t="s">
        <v>800</v>
      </c>
    </row>
    <row r="779" spans="1:1" x14ac:dyDescent="0.25">
      <c r="A779" t="s">
        <v>1259</v>
      </c>
    </row>
    <row r="780" spans="1:1" x14ac:dyDescent="0.25">
      <c r="A780" t="s">
        <v>801</v>
      </c>
    </row>
    <row r="781" spans="1:1" x14ac:dyDescent="0.25">
      <c r="A781" t="s">
        <v>802</v>
      </c>
    </row>
    <row r="782" spans="1:1" x14ac:dyDescent="0.25">
      <c r="A782" t="s">
        <v>803</v>
      </c>
    </row>
    <row r="783" spans="1:1" x14ac:dyDescent="0.25">
      <c r="A783" t="s">
        <v>804</v>
      </c>
    </row>
    <row r="784" spans="1:1" x14ac:dyDescent="0.25">
      <c r="A784" t="s">
        <v>805</v>
      </c>
    </row>
    <row r="785" spans="1:1" x14ac:dyDescent="0.25">
      <c r="A785" t="s">
        <v>806</v>
      </c>
    </row>
    <row r="786" spans="1:1" x14ac:dyDescent="0.25">
      <c r="A786" t="s">
        <v>807</v>
      </c>
    </row>
    <row r="787" spans="1:1" x14ac:dyDescent="0.25">
      <c r="A787" t="s">
        <v>808</v>
      </c>
    </row>
    <row r="788" spans="1:1" x14ac:dyDescent="0.25">
      <c r="A788" t="s">
        <v>1260</v>
      </c>
    </row>
    <row r="789" spans="1:1" x14ac:dyDescent="0.25">
      <c r="A789" t="s">
        <v>809</v>
      </c>
    </row>
    <row r="790" spans="1:1" x14ac:dyDescent="0.25">
      <c r="A790" t="s">
        <v>810</v>
      </c>
    </row>
    <row r="791" spans="1:1" x14ac:dyDescent="0.25">
      <c r="A791" t="s">
        <v>811</v>
      </c>
    </row>
    <row r="792" spans="1:1" x14ac:dyDescent="0.25">
      <c r="A792" t="s">
        <v>812</v>
      </c>
    </row>
    <row r="793" spans="1:1" x14ac:dyDescent="0.25">
      <c r="A793" t="s">
        <v>813</v>
      </c>
    </row>
    <row r="794" spans="1:1" x14ac:dyDescent="0.25">
      <c r="A794" t="s">
        <v>1504</v>
      </c>
    </row>
    <row r="795" spans="1:1" x14ac:dyDescent="0.25">
      <c r="A795" t="s">
        <v>814</v>
      </c>
    </row>
    <row r="796" spans="1:1" x14ac:dyDescent="0.25">
      <c r="A796" t="s">
        <v>815</v>
      </c>
    </row>
    <row r="797" spans="1:1" x14ac:dyDescent="0.25">
      <c r="A797" t="s">
        <v>816</v>
      </c>
    </row>
    <row r="798" spans="1:1" x14ac:dyDescent="0.25">
      <c r="A798" t="s">
        <v>817</v>
      </c>
    </row>
    <row r="799" spans="1:1" x14ac:dyDescent="0.25">
      <c r="A799" t="s">
        <v>818</v>
      </c>
    </row>
    <row r="800" spans="1:1" x14ac:dyDescent="0.25">
      <c r="A800" t="s">
        <v>1505</v>
      </c>
    </row>
    <row r="801" spans="1:1" x14ac:dyDescent="0.25">
      <c r="A801" t="s">
        <v>819</v>
      </c>
    </row>
    <row r="802" spans="1:1" x14ac:dyDescent="0.25">
      <c r="A802" t="s">
        <v>1506</v>
      </c>
    </row>
    <row r="803" spans="1:1" x14ac:dyDescent="0.25">
      <c r="A803" t="s">
        <v>820</v>
      </c>
    </row>
    <row r="804" spans="1:1" x14ac:dyDescent="0.25">
      <c r="A804" t="s">
        <v>1261</v>
      </c>
    </row>
    <row r="805" spans="1:1" x14ac:dyDescent="0.25">
      <c r="A805" t="s">
        <v>821</v>
      </c>
    </row>
    <row r="806" spans="1:1" x14ac:dyDescent="0.25">
      <c r="A806" t="s">
        <v>822</v>
      </c>
    </row>
    <row r="807" spans="1:1" x14ac:dyDescent="0.25">
      <c r="A807" t="s">
        <v>823</v>
      </c>
    </row>
    <row r="808" spans="1:1" x14ac:dyDescent="0.25">
      <c r="A808" t="s">
        <v>824</v>
      </c>
    </row>
    <row r="809" spans="1:1" x14ac:dyDescent="0.25">
      <c r="A809" t="s">
        <v>825</v>
      </c>
    </row>
    <row r="810" spans="1:1" x14ac:dyDescent="0.25">
      <c r="A810" t="s">
        <v>826</v>
      </c>
    </row>
    <row r="811" spans="1:1" x14ac:dyDescent="0.25">
      <c r="A811" t="s">
        <v>827</v>
      </c>
    </row>
    <row r="812" spans="1:1" x14ac:dyDescent="0.25">
      <c r="A812" t="s">
        <v>828</v>
      </c>
    </row>
    <row r="813" spans="1:1" x14ac:dyDescent="0.25">
      <c r="A813" t="s">
        <v>1507</v>
      </c>
    </row>
    <row r="814" spans="1:1" x14ac:dyDescent="0.25">
      <c r="A814" t="s">
        <v>1508</v>
      </c>
    </row>
    <row r="815" spans="1:1" x14ac:dyDescent="0.25">
      <c r="A815" t="s">
        <v>1262</v>
      </c>
    </row>
    <row r="816" spans="1:1" x14ac:dyDescent="0.25">
      <c r="A816" t="s">
        <v>1263</v>
      </c>
    </row>
    <row r="817" spans="1:1" x14ac:dyDescent="0.25">
      <c r="A817" t="s">
        <v>829</v>
      </c>
    </row>
    <row r="818" spans="1:1" x14ac:dyDescent="0.25">
      <c r="A818" t="s">
        <v>830</v>
      </c>
    </row>
    <row r="819" spans="1:1" x14ac:dyDescent="0.25">
      <c r="A819" t="s">
        <v>831</v>
      </c>
    </row>
    <row r="820" spans="1:1" x14ac:dyDescent="0.25">
      <c r="A820" t="s">
        <v>1509</v>
      </c>
    </row>
    <row r="821" spans="1:1" x14ac:dyDescent="0.25">
      <c r="A821" t="s">
        <v>832</v>
      </c>
    </row>
    <row r="822" spans="1:1" x14ac:dyDescent="0.25">
      <c r="A822" t="s">
        <v>1264</v>
      </c>
    </row>
    <row r="823" spans="1:1" x14ac:dyDescent="0.25">
      <c r="A823" t="s">
        <v>1265</v>
      </c>
    </row>
    <row r="824" spans="1:1" x14ac:dyDescent="0.25">
      <c r="A824" t="s">
        <v>1510</v>
      </c>
    </row>
    <row r="825" spans="1:1" x14ac:dyDescent="0.25">
      <c r="A825" t="s">
        <v>833</v>
      </c>
    </row>
    <row r="826" spans="1:1" x14ac:dyDescent="0.25">
      <c r="A826" t="s">
        <v>834</v>
      </c>
    </row>
    <row r="827" spans="1:1" x14ac:dyDescent="0.25">
      <c r="A827" t="s">
        <v>835</v>
      </c>
    </row>
    <row r="828" spans="1:1" x14ac:dyDescent="0.25">
      <c r="A828" t="s">
        <v>1266</v>
      </c>
    </row>
    <row r="829" spans="1:1" x14ac:dyDescent="0.25">
      <c r="A829" t="s">
        <v>836</v>
      </c>
    </row>
    <row r="830" spans="1:1" x14ac:dyDescent="0.25">
      <c r="A830" t="s">
        <v>837</v>
      </c>
    </row>
    <row r="831" spans="1:1" x14ac:dyDescent="0.25">
      <c r="A831" t="s">
        <v>838</v>
      </c>
    </row>
    <row r="832" spans="1:1" x14ac:dyDescent="0.25">
      <c r="A832" t="s">
        <v>839</v>
      </c>
    </row>
    <row r="833" spans="1:1" x14ac:dyDescent="0.25">
      <c r="A833" t="s">
        <v>840</v>
      </c>
    </row>
    <row r="834" spans="1:1" x14ac:dyDescent="0.25">
      <c r="A834" t="s">
        <v>841</v>
      </c>
    </row>
    <row r="835" spans="1:1" x14ac:dyDescent="0.25">
      <c r="A835" t="s">
        <v>1267</v>
      </c>
    </row>
    <row r="836" spans="1:1" x14ac:dyDescent="0.25">
      <c r="A836" t="s">
        <v>842</v>
      </c>
    </row>
    <row r="837" spans="1:1" x14ac:dyDescent="0.25">
      <c r="A837" t="s">
        <v>1268</v>
      </c>
    </row>
    <row r="838" spans="1:1" x14ac:dyDescent="0.25">
      <c r="A838" t="s">
        <v>1269</v>
      </c>
    </row>
    <row r="839" spans="1:1" x14ac:dyDescent="0.25">
      <c r="A839" t="s">
        <v>843</v>
      </c>
    </row>
    <row r="840" spans="1:1" x14ac:dyDescent="0.25">
      <c r="A840" t="s">
        <v>844</v>
      </c>
    </row>
    <row r="841" spans="1:1" x14ac:dyDescent="0.25">
      <c r="A841" t="s">
        <v>845</v>
      </c>
    </row>
    <row r="842" spans="1:1" x14ac:dyDescent="0.25">
      <c r="A842" t="s">
        <v>845</v>
      </c>
    </row>
    <row r="843" spans="1:1" x14ac:dyDescent="0.25">
      <c r="A843" t="s">
        <v>846</v>
      </c>
    </row>
    <row r="844" spans="1:1" x14ac:dyDescent="0.25">
      <c r="A844" t="s">
        <v>847</v>
      </c>
    </row>
    <row r="845" spans="1:1" x14ac:dyDescent="0.25">
      <c r="A845" t="s">
        <v>848</v>
      </c>
    </row>
    <row r="846" spans="1:1" x14ac:dyDescent="0.25">
      <c r="A846" t="s">
        <v>849</v>
      </c>
    </row>
    <row r="847" spans="1:1" x14ac:dyDescent="0.25">
      <c r="A847" t="s">
        <v>850</v>
      </c>
    </row>
    <row r="848" spans="1:1" x14ac:dyDescent="0.25">
      <c r="A848" t="s">
        <v>851</v>
      </c>
    </row>
    <row r="849" spans="1:1" x14ac:dyDescent="0.25">
      <c r="A849" t="s">
        <v>852</v>
      </c>
    </row>
    <row r="850" spans="1:1" x14ac:dyDescent="0.25">
      <c r="A850" t="s">
        <v>1270</v>
      </c>
    </row>
    <row r="851" spans="1:1" x14ac:dyDescent="0.25">
      <c r="A851" t="s">
        <v>1271</v>
      </c>
    </row>
    <row r="852" spans="1:1" x14ac:dyDescent="0.25">
      <c r="A852" t="s">
        <v>853</v>
      </c>
    </row>
    <row r="853" spans="1:1" x14ac:dyDescent="0.25">
      <c r="A853" t="s">
        <v>854</v>
      </c>
    </row>
    <row r="854" spans="1:1" x14ac:dyDescent="0.25">
      <c r="A854" t="s">
        <v>855</v>
      </c>
    </row>
    <row r="855" spans="1:1" x14ac:dyDescent="0.25">
      <c r="A855" t="s">
        <v>856</v>
      </c>
    </row>
    <row r="856" spans="1:1" x14ac:dyDescent="0.25">
      <c r="A856" t="s">
        <v>1272</v>
      </c>
    </row>
    <row r="857" spans="1:1" x14ac:dyDescent="0.25">
      <c r="A857" t="s">
        <v>857</v>
      </c>
    </row>
    <row r="858" spans="1:1" x14ac:dyDescent="0.25">
      <c r="A858" t="s">
        <v>858</v>
      </c>
    </row>
    <row r="859" spans="1:1" x14ac:dyDescent="0.25">
      <c r="A859" t="s">
        <v>859</v>
      </c>
    </row>
    <row r="860" spans="1:1" x14ac:dyDescent="0.25">
      <c r="A860" t="s">
        <v>859</v>
      </c>
    </row>
    <row r="861" spans="1:1" x14ac:dyDescent="0.25">
      <c r="A861" t="s">
        <v>860</v>
      </c>
    </row>
    <row r="862" spans="1:1" x14ac:dyDescent="0.25">
      <c r="A862" t="s">
        <v>1511</v>
      </c>
    </row>
    <row r="863" spans="1:1" x14ac:dyDescent="0.25">
      <c r="A863" t="s">
        <v>861</v>
      </c>
    </row>
    <row r="864" spans="1:1" x14ac:dyDescent="0.25">
      <c r="A864" t="s">
        <v>862</v>
      </c>
    </row>
    <row r="865" spans="1:1" x14ac:dyDescent="0.25">
      <c r="A865" t="s">
        <v>863</v>
      </c>
    </row>
    <row r="866" spans="1:1" x14ac:dyDescent="0.25">
      <c r="A866" t="s">
        <v>864</v>
      </c>
    </row>
    <row r="867" spans="1:1" x14ac:dyDescent="0.25">
      <c r="A867" t="s">
        <v>865</v>
      </c>
    </row>
    <row r="868" spans="1:1" x14ac:dyDescent="0.25">
      <c r="A868" t="s">
        <v>866</v>
      </c>
    </row>
    <row r="869" spans="1:1" x14ac:dyDescent="0.25">
      <c r="A869" t="s">
        <v>866</v>
      </c>
    </row>
    <row r="870" spans="1:1" x14ac:dyDescent="0.25">
      <c r="A870" t="s">
        <v>867</v>
      </c>
    </row>
    <row r="871" spans="1:1" x14ac:dyDescent="0.25">
      <c r="A871" t="s">
        <v>868</v>
      </c>
    </row>
    <row r="872" spans="1:1" x14ac:dyDescent="0.25">
      <c r="A872" t="s">
        <v>869</v>
      </c>
    </row>
    <row r="873" spans="1:1" x14ac:dyDescent="0.25">
      <c r="A873" t="s">
        <v>1273</v>
      </c>
    </row>
    <row r="874" spans="1:1" x14ac:dyDescent="0.25">
      <c r="A874" t="s">
        <v>870</v>
      </c>
    </row>
    <row r="875" spans="1:1" x14ac:dyDescent="0.25">
      <c r="A875" t="s">
        <v>1512</v>
      </c>
    </row>
    <row r="876" spans="1:1" x14ac:dyDescent="0.25">
      <c r="A876" t="s">
        <v>871</v>
      </c>
    </row>
    <row r="877" spans="1:1" x14ac:dyDescent="0.25">
      <c r="A877" t="s">
        <v>872</v>
      </c>
    </row>
    <row r="878" spans="1:1" x14ac:dyDescent="0.25">
      <c r="A878" t="s">
        <v>1513</v>
      </c>
    </row>
    <row r="879" spans="1:1" x14ac:dyDescent="0.25">
      <c r="A879" t="s">
        <v>873</v>
      </c>
    </row>
    <row r="880" spans="1:1" x14ac:dyDescent="0.25">
      <c r="A880" t="s">
        <v>874</v>
      </c>
    </row>
    <row r="881" spans="1:1" x14ac:dyDescent="0.25">
      <c r="A881" t="s">
        <v>875</v>
      </c>
    </row>
    <row r="882" spans="1:1" x14ac:dyDescent="0.25">
      <c r="A882" t="s">
        <v>876</v>
      </c>
    </row>
    <row r="883" spans="1:1" x14ac:dyDescent="0.25">
      <c r="A883" t="s">
        <v>877</v>
      </c>
    </row>
    <row r="884" spans="1:1" x14ac:dyDescent="0.25">
      <c r="A884" t="s">
        <v>878</v>
      </c>
    </row>
    <row r="885" spans="1:1" x14ac:dyDescent="0.25">
      <c r="A885" t="s">
        <v>879</v>
      </c>
    </row>
    <row r="886" spans="1:1" x14ac:dyDescent="0.25">
      <c r="A886" t="s">
        <v>880</v>
      </c>
    </row>
    <row r="887" spans="1:1" x14ac:dyDescent="0.25">
      <c r="A887" t="s">
        <v>1514</v>
      </c>
    </row>
    <row r="888" spans="1:1" x14ac:dyDescent="0.25">
      <c r="A888" t="s">
        <v>1274</v>
      </c>
    </row>
    <row r="889" spans="1:1" x14ac:dyDescent="0.25">
      <c r="A889" t="s">
        <v>881</v>
      </c>
    </row>
    <row r="890" spans="1:1" x14ac:dyDescent="0.25">
      <c r="A890" t="s">
        <v>1275</v>
      </c>
    </row>
    <row r="891" spans="1:1" x14ac:dyDescent="0.25">
      <c r="A891" t="s">
        <v>882</v>
      </c>
    </row>
    <row r="892" spans="1:1" x14ac:dyDescent="0.25">
      <c r="A892" t="s">
        <v>883</v>
      </c>
    </row>
    <row r="893" spans="1:1" x14ac:dyDescent="0.25">
      <c r="A893" t="s">
        <v>884</v>
      </c>
    </row>
    <row r="894" spans="1:1" x14ac:dyDescent="0.25">
      <c r="A894" t="s">
        <v>885</v>
      </c>
    </row>
    <row r="895" spans="1:1" x14ac:dyDescent="0.25">
      <c r="A895" t="s">
        <v>886</v>
      </c>
    </row>
    <row r="896" spans="1:1" x14ac:dyDescent="0.25">
      <c r="A896" t="s">
        <v>887</v>
      </c>
    </row>
    <row r="897" spans="1:1" x14ac:dyDescent="0.25">
      <c r="A897" t="s">
        <v>888</v>
      </c>
    </row>
    <row r="898" spans="1:1" x14ac:dyDescent="0.25">
      <c r="A898" t="s">
        <v>889</v>
      </c>
    </row>
    <row r="899" spans="1:1" x14ac:dyDescent="0.25">
      <c r="A899" t="s">
        <v>890</v>
      </c>
    </row>
    <row r="900" spans="1:1" x14ac:dyDescent="0.25">
      <c r="A900" t="s">
        <v>891</v>
      </c>
    </row>
    <row r="901" spans="1:1" x14ac:dyDescent="0.25">
      <c r="A901" t="s">
        <v>1515</v>
      </c>
    </row>
    <row r="902" spans="1:1" x14ac:dyDescent="0.25">
      <c r="A902" t="s">
        <v>1276</v>
      </c>
    </row>
    <row r="903" spans="1:1" x14ac:dyDescent="0.25">
      <c r="A903" t="s">
        <v>1277</v>
      </c>
    </row>
    <row r="904" spans="1:1" x14ac:dyDescent="0.25">
      <c r="A904" t="s">
        <v>892</v>
      </c>
    </row>
    <row r="905" spans="1:1" x14ac:dyDescent="0.25">
      <c r="A905" t="s">
        <v>893</v>
      </c>
    </row>
    <row r="906" spans="1:1" x14ac:dyDescent="0.25">
      <c r="A906" t="s">
        <v>894</v>
      </c>
    </row>
    <row r="907" spans="1:1" x14ac:dyDescent="0.25">
      <c r="A907" t="s">
        <v>1278</v>
      </c>
    </row>
    <row r="908" spans="1:1" x14ac:dyDescent="0.25">
      <c r="A908" t="s">
        <v>895</v>
      </c>
    </row>
    <row r="909" spans="1:1" x14ac:dyDescent="0.25">
      <c r="A909" t="s">
        <v>896</v>
      </c>
    </row>
    <row r="910" spans="1:1" x14ac:dyDescent="0.25">
      <c r="A910" t="s">
        <v>897</v>
      </c>
    </row>
    <row r="911" spans="1:1" x14ac:dyDescent="0.25">
      <c r="A911" t="s">
        <v>898</v>
      </c>
    </row>
    <row r="912" spans="1:1" x14ac:dyDescent="0.25">
      <c r="A912" t="s">
        <v>1516</v>
      </c>
    </row>
    <row r="913" spans="1:1" x14ac:dyDescent="0.25">
      <c r="A913" t="s">
        <v>1517</v>
      </c>
    </row>
    <row r="914" spans="1:1" x14ac:dyDescent="0.25">
      <c r="A914" t="s">
        <v>1518</v>
      </c>
    </row>
    <row r="915" spans="1:1" x14ac:dyDescent="0.25">
      <c r="A915" t="s">
        <v>1519</v>
      </c>
    </row>
    <row r="916" spans="1:1" x14ac:dyDescent="0.25">
      <c r="A916" t="s">
        <v>899</v>
      </c>
    </row>
    <row r="917" spans="1:1" x14ac:dyDescent="0.25">
      <c r="A917" t="s">
        <v>1520</v>
      </c>
    </row>
    <row r="918" spans="1:1" x14ac:dyDescent="0.25">
      <c r="A918" t="s">
        <v>1521</v>
      </c>
    </row>
    <row r="919" spans="1:1" x14ac:dyDescent="0.25">
      <c r="A919" t="s">
        <v>1522</v>
      </c>
    </row>
    <row r="920" spans="1:1" x14ac:dyDescent="0.25">
      <c r="A920" t="s">
        <v>1279</v>
      </c>
    </row>
    <row r="921" spans="1:1" x14ac:dyDescent="0.25">
      <c r="A921" t="s">
        <v>900</v>
      </c>
    </row>
    <row r="922" spans="1:1" x14ac:dyDescent="0.25">
      <c r="A922" t="s">
        <v>901</v>
      </c>
    </row>
    <row r="923" spans="1:1" x14ac:dyDescent="0.25">
      <c r="A923" t="s">
        <v>902</v>
      </c>
    </row>
    <row r="924" spans="1:1" x14ac:dyDescent="0.25">
      <c r="A924" t="s">
        <v>903</v>
      </c>
    </row>
    <row r="925" spans="1:1" x14ac:dyDescent="0.25">
      <c r="A925" t="s">
        <v>904</v>
      </c>
    </row>
    <row r="926" spans="1:1" x14ac:dyDescent="0.25">
      <c r="A926" t="s">
        <v>905</v>
      </c>
    </row>
    <row r="927" spans="1:1" x14ac:dyDescent="0.25">
      <c r="A927" t="s">
        <v>906</v>
      </c>
    </row>
    <row r="928" spans="1:1" x14ac:dyDescent="0.25">
      <c r="A928" t="s">
        <v>233</v>
      </c>
    </row>
    <row r="929" spans="1:1" x14ac:dyDescent="0.25">
      <c r="A929" t="s">
        <v>907</v>
      </c>
    </row>
    <row r="930" spans="1:1" x14ac:dyDescent="0.25">
      <c r="A930" t="s">
        <v>908</v>
      </c>
    </row>
    <row r="931" spans="1:1" x14ac:dyDescent="0.25">
      <c r="A931" t="s">
        <v>1280</v>
      </c>
    </row>
    <row r="932" spans="1:1" x14ac:dyDescent="0.25">
      <c r="A932" t="s">
        <v>909</v>
      </c>
    </row>
    <row r="933" spans="1:1" x14ac:dyDescent="0.25">
      <c r="A933" t="s">
        <v>910</v>
      </c>
    </row>
    <row r="934" spans="1:1" x14ac:dyDescent="0.25">
      <c r="A934" t="s">
        <v>911</v>
      </c>
    </row>
    <row r="935" spans="1:1" x14ac:dyDescent="0.25">
      <c r="A935" t="s">
        <v>912</v>
      </c>
    </row>
    <row r="936" spans="1:1" x14ac:dyDescent="0.25">
      <c r="A936" t="s">
        <v>1523</v>
      </c>
    </row>
    <row r="937" spans="1:1" x14ac:dyDescent="0.25">
      <c r="A937" t="s">
        <v>913</v>
      </c>
    </row>
    <row r="938" spans="1:1" x14ac:dyDescent="0.25">
      <c r="A938" t="s">
        <v>914</v>
      </c>
    </row>
    <row r="939" spans="1:1" x14ac:dyDescent="0.25">
      <c r="A939" t="s">
        <v>915</v>
      </c>
    </row>
    <row r="940" spans="1:1" x14ac:dyDescent="0.25">
      <c r="A940" t="s">
        <v>1281</v>
      </c>
    </row>
    <row r="941" spans="1:1" x14ac:dyDescent="0.25">
      <c r="A941" t="s">
        <v>916</v>
      </c>
    </row>
    <row r="942" spans="1:1" x14ac:dyDescent="0.25">
      <c r="A942" t="s">
        <v>1282</v>
      </c>
    </row>
    <row r="943" spans="1:1" x14ac:dyDescent="0.25">
      <c r="A943" t="s">
        <v>1283</v>
      </c>
    </row>
    <row r="944" spans="1:1" x14ac:dyDescent="0.25">
      <c r="A944" t="s">
        <v>917</v>
      </c>
    </row>
    <row r="945" spans="1:1" x14ac:dyDescent="0.25">
      <c r="A945" t="s">
        <v>918</v>
      </c>
    </row>
    <row r="946" spans="1:1" x14ac:dyDescent="0.25">
      <c r="A946" t="s">
        <v>919</v>
      </c>
    </row>
    <row r="947" spans="1:1" x14ac:dyDescent="0.25">
      <c r="A947" t="s">
        <v>920</v>
      </c>
    </row>
    <row r="948" spans="1:1" x14ac:dyDescent="0.25">
      <c r="A948" t="s">
        <v>1524</v>
      </c>
    </row>
    <row r="949" spans="1:1" x14ac:dyDescent="0.25">
      <c r="A949" t="s">
        <v>921</v>
      </c>
    </row>
    <row r="950" spans="1:1" x14ac:dyDescent="0.25">
      <c r="A950" t="s">
        <v>922</v>
      </c>
    </row>
    <row r="951" spans="1:1" x14ac:dyDescent="0.25">
      <c r="A951" t="s">
        <v>923</v>
      </c>
    </row>
    <row r="952" spans="1:1" x14ac:dyDescent="0.25">
      <c r="A952" t="s">
        <v>924</v>
      </c>
    </row>
    <row r="953" spans="1:1" x14ac:dyDescent="0.25">
      <c r="A953" t="s">
        <v>925</v>
      </c>
    </row>
    <row r="954" spans="1:1" x14ac:dyDescent="0.25">
      <c r="A954" t="s">
        <v>1525</v>
      </c>
    </row>
    <row r="955" spans="1:1" x14ac:dyDescent="0.25">
      <c r="A955" t="s">
        <v>1526</v>
      </c>
    </row>
    <row r="956" spans="1:1" x14ac:dyDescent="0.25">
      <c r="A956" t="s">
        <v>926</v>
      </c>
    </row>
    <row r="957" spans="1:1" x14ac:dyDescent="0.25">
      <c r="A957" t="s">
        <v>927</v>
      </c>
    </row>
    <row r="958" spans="1:1" x14ac:dyDescent="0.25">
      <c r="A958" t="s">
        <v>928</v>
      </c>
    </row>
    <row r="959" spans="1:1" x14ac:dyDescent="0.25">
      <c r="A959" t="s">
        <v>1527</v>
      </c>
    </row>
    <row r="960" spans="1:1" x14ac:dyDescent="0.25">
      <c r="A960" t="s">
        <v>929</v>
      </c>
    </row>
    <row r="961" spans="1:1" x14ac:dyDescent="0.25">
      <c r="A961" t="s">
        <v>930</v>
      </c>
    </row>
    <row r="962" spans="1:1" x14ac:dyDescent="0.25">
      <c r="A962" t="s">
        <v>931</v>
      </c>
    </row>
    <row r="963" spans="1:1" x14ac:dyDescent="0.25">
      <c r="A963" t="s">
        <v>932</v>
      </c>
    </row>
    <row r="964" spans="1:1" x14ac:dyDescent="0.25">
      <c r="A964" t="s">
        <v>933</v>
      </c>
    </row>
    <row r="965" spans="1:1" x14ac:dyDescent="0.25">
      <c r="A965" t="s">
        <v>934</v>
      </c>
    </row>
    <row r="966" spans="1:1" x14ac:dyDescent="0.25">
      <c r="A966" t="s">
        <v>935</v>
      </c>
    </row>
    <row r="967" spans="1:1" x14ac:dyDescent="0.25">
      <c r="A967" t="s">
        <v>936</v>
      </c>
    </row>
    <row r="968" spans="1:1" x14ac:dyDescent="0.25">
      <c r="A968" t="s">
        <v>937</v>
      </c>
    </row>
    <row r="969" spans="1:1" x14ac:dyDescent="0.25">
      <c r="A969" t="s">
        <v>938</v>
      </c>
    </row>
    <row r="970" spans="1:1" x14ac:dyDescent="0.25">
      <c r="A970" t="s">
        <v>939</v>
      </c>
    </row>
    <row r="971" spans="1:1" x14ac:dyDescent="0.25">
      <c r="A971" t="s">
        <v>940</v>
      </c>
    </row>
    <row r="972" spans="1:1" x14ac:dyDescent="0.25">
      <c r="A972" t="s">
        <v>1528</v>
      </c>
    </row>
    <row r="973" spans="1:1" x14ac:dyDescent="0.25">
      <c r="A973" t="s">
        <v>1284</v>
      </c>
    </row>
    <row r="974" spans="1:1" x14ac:dyDescent="0.25">
      <c r="A974" t="s">
        <v>1529</v>
      </c>
    </row>
    <row r="975" spans="1:1" x14ac:dyDescent="0.25">
      <c r="A975" t="s">
        <v>1530</v>
      </c>
    </row>
    <row r="976" spans="1:1" x14ac:dyDescent="0.25">
      <c r="A976" t="s">
        <v>941</v>
      </c>
    </row>
    <row r="977" spans="1:1" x14ac:dyDescent="0.25">
      <c r="A977" t="s">
        <v>942</v>
      </c>
    </row>
    <row r="978" spans="1:1" x14ac:dyDescent="0.25">
      <c r="A978" t="s">
        <v>943</v>
      </c>
    </row>
    <row r="979" spans="1:1" x14ac:dyDescent="0.25">
      <c r="A979" t="s">
        <v>1531</v>
      </c>
    </row>
    <row r="980" spans="1:1" x14ac:dyDescent="0.25">
      <c r="A980" t="s">
        <v>944</v>
      </c>
    </row>
    <row r="981" spans="1:1" x14ac:dyDescent="0.25">
      <c r="A981" t="s">
        <v>944</v>
      </c>
    </row>
    <row r="982" spans="1:1" x14ac:dyDescent="0.25">
      <c r="A982" t="s">
        <v>945</v>
      </c>
    </row>
    <row r="983" spans="1:1" x14ac:dyDescent="0.25">
      <c r="A983" t="s">
        <v>946</v>
      </c>
    </row>
    <row r="984" spans="1:1" x14ac:dyDescent="0.25">
      <c r="A984" t="s">
        <v>947</v>
      </c>
    </row>
    <row r="985" spans="1:1" x14ac:dyDescent="0.25">
      <c r="A985" t="s">
        <v>1532</v>
      </c>
    </row>
    <row r="986" spans="1:1" x14ac:dyDescent="0.25">
      <c r="A986" t="s">
        <v>1533</v>
      </c>
    </row>
    <row r="987" spans="1:1" x14ac:dyDescent="0.25">
      <c r="A987" t="s">
        <v>1534</v>
      </c>
    </row>
    <row r="988" spans="1:1" x14ac:dyDescent="0.25">
      <c r="A988" t="s">
        <v>1535</v>
      </c>
    </row>
    <row r="989" spans="1:1" x14ac:dyDescent="0.25">
      <c r="A989" t="s">
        <v>1536</v>
      </c>
    </row>
    <row r="990" spans="1:1" x14ac:dyDescent="0.25">
      <c r="A990" t="s">
        <v>948</v>
      </c>
    </row>
    <row r="991" spans="1:1" x14ac:dyDescent="0.25">
      <c r="A991" t="s">
        <v>949</v>
      </c>
    </row>
    <row r="992" spans="1:1" x14ac:dyDescent="0.25">
      <c r="A992" t="s">
        <v>1285</v>
      </c>
    </row>
    <row r="993" spans="1:1" x14ac:dyDescent="0.25">
      <c r="A993" t="s">
        <v>1286</v>
      </c>
    </row>
    <row r="994" spans="1:1" x14ac:dyDescent="0.25">
      <c r="A994" t="s">
        <v>950</v>
      </c>
    </row>
    <row r="995" spans="1:1" x14ac:dyDescent="0.25">
      <c r="A995" t="s">
        <v>951</v>
      </c>
    </row>
    <row r="996" spans="1:1" x14ac:dyDescent="0.25">
      <c r="A996" t="s">
        <v>952</v>
      </c>
    </row>
    <row r="997" spans="1:1" x14ac:dyDescent="0.25">
      <c r="A997" t="s">
        <v>953</v>
      </c>
    </row>
    <row r="998" spans="1:1" x14ac:dyDescent="0.25">
      <c r="A998" t="s">
        <v>954</v>
      </c>
    </row>
    <row r="999" spans="1:1" x14ac:dyDescent="0.25">
      <c r="A999" t="s">
        <v>1537</v>
      </c>
    </row>
    <row r="1000" spans="1:1" x14ac:dyDescent="0.25">
      <c r="A1000" t="s">
        <v>955</v>
      </c>
    </row>
    <row r="1001" spans="1:1" x14ac:dyDescent="0.25">
      <c r="A1001" t="s">
        <v>1287</v>
      </c>
    </row>
    <row r="1002" spans="1:1" x14ac:dyDescent="0.25">
      <c r="A1002" t="s">
        <v>956</v>
      </c>
    </row>
    <row r="1003" spans="1:1" x14ac:dyDescent="0.25">
      <c r="A1003" t="s">
        <v>1288</v>
      </c>
    </row>
    <row r="1004" spans="1:1" x14ac:dyDescent="0.25">
      <c r="A1004" t="s">
        <v>1289</v>
      </c>
    </row>
    <row r="1005" spans="1:1" x14ac:dyDescent="0.25">
      <c r="A1005" t="s">
        <v>1290</v>
      </c>
    </row>
    <row r="1006" spans="1:1" x14ac:dyDescent="0.25">
      <c r="A1006" t="s">
        <v>957</v>
      </c>
    </row>
    <row r="1007" spans="1:1" x14ac:dyDescent="0.25">
      <c r="A1007" t="s">
        <v>958</v>
      </c>
    </row>
    <row r="1008" spans="1:1" x14ac:dyDescent="0.25">
      <c r="A1008" t="s">
        <v>959</v>
      </c>
    </row>
    <row r="1009" spans="1:1" x14ac:dyDescent="0.25">
      <c r="A1009" t="s">
        <v>1538</v>
      </c>
    </row>
    <row r="1010" spans="1:1" x14ac:dyDescent="0.25">
      <c r="A1010" t="s">
        <v>960</v>
      </c>
    </row>
    <row r="1011" spans="1:1" x14ac:dyDescent="0.25">
      <c r="A1011" t="s">
        <v>961</v>
      </c>
    </row>
    <row r="1012" spans="1:1" x14ac:dyDescent="0.25">
      <c r="A1012" t="s">
        <v>962</v>
      </c>
    </row>
    <row r="1013" spans="1:1" x14ac:dyDescent="0.25">
      <c r="A1013" t="s">
        <v>1291</v>
      </c>
    </row>
    <row r="1014" spans="1:1" x14ac:dyDescent="0.25">
      <c r="A1014" t="s">
        <v>963</v>
      </c>
    </row>
    <row r="1015" spans="1:1" x14ac:dyDescent="0.25">
      <c r="A1015" t="s">
        <v>964</v>
      </c>
    </row>
    <row r="1016" spans="1:1" x14ac:dyDescent="0.25">
      <c r="A1016" t="s">
        <v>1539</v>
      </c>
    </row>
    <row r="1017" spans="1:1" x14ac:dyDescent="0.25">
      <c r="A1017" t="s">
        <v>965</v>
      </c>
    </row>
    <row r="1018" spans="1:1" x14ac:dyDescent="0.25">
      <c r="A1018" t="s">
        <v>966</v>
      </c>
    </row>
    <row r="1019" spans="1:1" x14ac:dyDescent="0.25">
      <c r="A1019" t="s">
        <v>967</v>
      </c>
    </row>
    <row r="1020" spans="1:1" x14ac:dyDescent="0.25">
      <c r="A1020" t="s">
        <v>968</v>
      </c>
    </row>
    <row r="1021" spans="1:1" x14ac:dyDescent="0.25">
      <c r="A1021" t="s">
        <v>969</v>
      </c>
    </row>
    <row r="1022" spans="1:1" x14ac:dyDescent="0.25">
      <c r="A1022" t="s">
        <v>970</v>
      </c>
    </row>
    <row r="1023" spans="1:1" x14ac:dyDescent="0.25">
      <c r="A1023" t="s">
        <v>971</v>
      </c>
    </row>
    <row r="1024" spans="1:1" x14ac:dyDescent="0.25">
      <c r="A1024" t="s">
        <v>972</v>
      </c>
    </row>
    <row r="1025" spans="1:1" x14ac:dyDescent="0.25">
      <c r="A1025" t="s">
        <v>973</v>
      </c>
    </row>
    <row r="1026" spans="1:1" x14ac:dyDescent="0.25">
      <c r="A1026" t="s">
        <v>1540</v>
      </c>
    </row>
    <row r="1027" spans="1:1" x14ac:dyDescent="0.25">
      <c r="A1027" t="s">
        <v>1292</v>
      </c>
    </row>
    <row r="1028" spans="1:1" x14ac:dyDescent="0.25">
      <c r="A1028" t="s">
        <v>974</v>
      </c>
    </row>
    <row r="1029" spans="1:1" x14ac:dyDescent="0.25">
      <c r="A1029" t="s">
        <v>975</v>
      </c>
    </row>
    <row r="1030" spans="1:1" x14ac:dyDescent="0.25">
      <c r="A1030" t="s">
        <v>1293</v>
      </c>
    </row>
    <row r="1031" spans="1:1" x14ac:dyDescent="0.25">
      <c r="A1031" t="s">
        <v>1294</v>
      </c>
    </row>
    <row r="1032" spans="1:1" x14ac:dyDescent="0.25">
      <c r="A1032" t="s">
        <v>976</v>
      </c>
    </row>
    <row r="1033" spans="1:1" x14ac:dyDescent="0.25">
      <c r="A1033" t="s">
        <v>1295</v>
      </c>
    </row>
    <row r="1034" spans="1:1" x14ac:dyDescent="0.25">
      <c r="A1034" t="s">
        <v>1296</v>
      </c>
    </row>
    <row r="1035" spans="1:1" x14ac:dyDescent="0.25">
      <c r="A1035" t="s">
        <v>1541</v>
      </c>
    </row>
    <row r="1036" spans="1:1" x14ac:dyDescent="0.25">
      <c r="A1036" t="s">
        <v>1297</v>
      </c>
    </row>
    <row r="1037" spans="1:1" x14ac:dyDescent="0.25">
      <c r="A1037" t="s">
        <v>1542</v>
      </c>
    </row>
    <row r="1038" spans="1:1" x14ac:dyDescent="0.25">
      <c r="A1038" t="s">
        <v>977</v>
      </c>
    </row>
    <row r="1039" spans="1:1" x14ac:dyDescent="0.25">
      <c r="A1039" t="s">
        <v>978</v>
      </c>
    </row>
    <row r="1040" spans="1:1" x14ac:dyDescent="0.25">
      <c r="A1040" t="s">
        <v>1543</v>
      </c>
    </row>
    <row r="1041" spans="1:1" x14ac:dyDescent="0.25">
      <c r="A1041" t="s">
        <v>979</v>
      </c>
    </row>
    <row r="1042" spans="1:1" x14ac:dyDescent="0.25">
      <c r="A1042" t="s">
        <v>980</v>
      </c>
    </row>
    <row r="1043" spans="1:1" x14ac:dyDescent="0.25">
      <c r="A1043" t="s">
        <v>981</v>
      </c>
    </row>
    <row r="1044" spans="1:1" x14ac:dyDescent="0.25">
      <c r="A1044" t="s">
        <v>982</v>
      </c>
    </row>
    <row r="1045" spans="1:1" x14ac:dyDescent="0.25">
      <c r="A1045" t="s">
        <v>983</v>
      </c>
    </row>
    <row r="1046" spans="1:1" x14ac:dyDescent="0.25">
      <c r="A1046" t="s">
        <v>984</v>
      </c>
    </row>
    <row r="1047" spans="1:1" x14ac:dyDescent="0.25">
      <c r="A1047" t="s">
        <v>1544</v>
      </c>
    </row>
    <row r="1048" spans="1:1" x14ac:dyDescent="0.25">
      <c r="A1048" t="s">
        <v>985</v>
      </c>
    </row>
    <row r="1049" spans="1:1" x14ac:dyDescent="0.25">
      <c r="A1049" t="s">
        <v>1298</v>
      </c>
    </row>
    <row r="1050" spans="1:1" x14ac:dyDescent="0.25">
      <c r="A1050" t="s">
        <v>986</v>
      </c>
    </row>
    <row r="1051" spans="1:1" x14ac:dyDescent="0.25">
      <c r="A1051" t="s">
        <v>1299</v>
      </c>
    </row>
    <row r="1052" spans="1:1" x14ac:dyDescent="0.25">
      <c r="A1052" t="s">
        <v>987</v>
      </c>
    </row>
    <row r="1053" spans="1:1" x14ac:dyDescent="0.25">
      <c r="A1053" t="s">
        <v>988</v>
      </c>
    </row>
    <row r="1054" spans="1:1" x14ac:dyDescent="0.25">
      <c r="A1054" t="s">
        <v>1545</v>
      </c>
    </row>
    <row r="1055" spans="1:1" x14ac:dyDescent="0.25">
      <c r="A1055" t="s">
        <v>1546</v>
      </c>
    </row>
    <row r="1056" spans="1:1" x14ac:dyDescent="0.25">
      <c r="A1056" t="s">
        <v>989</v>
      </c>
    </row>
    <row r="1057" spans="1:1" x14ac:dyDescent="0.25">
      <c r="A1057" t="s">
        <v>990</v>
      </c>
    </row>
    <row r="1058" spans="1:1" x14ac:dyDescent="0.25">
      <c r="A1058" t="s">
        <v>991</v>
      </c>
    </row>
    <row r="1059" spans="1:1" x14ac:dyDescent="0.25">
      <c r="A1059" t="s">
        <v>992</v>
      </c>
    </row>
    <row r="1060" spans="1:1" x14ac:dyDescent="0.25">
      <c r="A1060" t="s">
        <v>993</v>
      </c>
    </row>
    <row r="1061" spans="1:1" x14ac:dyDescent="0.25">
      <c r="A1061" t="s">
        <v>1547</v>
      </c>
    </row>
    <row r="1062" spans="1:1" x14ac:dyDescent="0.25">
      <c r="A1062" t="s">
        <v>994</v>
      </c>
    </row>
    <row r="1063" spans="1:1" x14ac:dyDescent="0.25">
      <c r="A1063" t="s">
        <v>995</v>
      </c>
    </row>
    <row r="1064" spans="1:1" x14ac:dyDescent="0.25">
      <c r="A1064" t="s">
        <v>996</v>
      </c>
    </row>
    <row r="1065" spans="1:1" x14ac:dyDescent="0.25">
      <c r="A1065" t="s">
        <v>997</v>
      </c>
    </row>
    <row r="1066" spans="1:1" x14ac:dyDescent="0.25">
      <c r="A1066" t="s">
        <v>998</v>
      </c>
    </row>
    <row r="1067" spans="1:1" x14ac:dyDescent="0.25">
      <c r="A1067" t="s">
        <v>999</v>
      </c>
    </row>
    <row r="1068" spans="1:1" x14ac:dyDescent="0.25">
      <c r="A1068" t="s">
        <v>1300</v>
      </c>
    </row>
    <row r="1069" spans="1:1" x14ac:dyDescent="0.25">
      <c r="A1069" t="s">
        <v>1301</v>
      </c>
    </row>
    <row r="1070" spans="1:1" x14ac:dyDescent="0.25">
      <c r="A1070" t="s">
        <v>1302</v>
      </c>
    </row>
    <row r="1071" spans="1:1" x14ac:dyDescent="0.25">
      <c r="A1071" t="s">
        <v>1548</v>
      </c>
    </row>
    <row r="1072" spans="1:1" x14ac:dyDescent="0.25">
      <c r="A1072" t="s">
        <v>1303</v>
      </c>
    </row>
    <row r="1073" spans="1:1" x14ac:dyDescent="0.25">
      <c r="A1073" t="s">
        <v>1000</v>
      </c>
    </row>
    <row r="1074" spans="1:1" x14ac:dyDescent="0.25">
      <c r="A1074" t="s">
        <v>1549</v>
      </c>
    </row>
    <row r="1075" spans="1:1" x14ac:dyDescent="0.25">
      <c r="A1075" t="s">
        <v>1001</v>
      </c>
    </row>
    <row r="1076" spans="1:1" x14ac:dyDescent="0.25">
      <c r="A1076" t="s">
        <v>1002</v>
      </c>
    </row>
    <row r="1077" spans="1:1" x14ac:dyDescent="0.25">
      <c r="A1077" t="s">
        <v>1550</v>
      </c>
    </row>
    <row r="1078" spans="1:1" x14ac:dyDescent="0.25">
      <c r="A1078" t="s">
        <v>1551</v>
      </c>
    </row>
    <row r="1079" spans="1:1" x14ac:dyDescent="0.25">
      <c r="A1079" t="s">
        <v>1552</v>
      </c>
    </row>
    <row r="1080" spans="1:1" x14ac:dyDescent="0.25">
      <c r="A1080" t="s">
        <v>1003</v>
      </c>
    </row>
    <row r="1081" spans="1:1" x14ac:dyDescent="0.25">
      <c r="A1081" t="s">
        <v>1004</v>
      </c>
    </row>
    <row r="1082" spans="1:1" x14ac:dyDescent="0.25">
      <c r="A1082" t="s">
        <v>1005</v>
      </c>
    </row>
    <row r="1083" spans="1:1" x14ac:dyDescent="0.25">
      <c r="A1083" t="s">
        <v>1553</v>
      </c>
    </row>
    <row r="1084" spans="1:1" x14ac:dyDescent="0.25">
      <c r="A1084" t="s">
        <v>1554</v>
      </c>
    </row>
    <row r="1085" spans="1:1" x14ac:dyDescent="0.25">
      <c r="A1085" t="s">
        <v>1006</v>
      </c>
    </row>
    <row r="1086" spans="1:1" x14ac:dyDescent="0.25">
      <c r="A1086" t="s">
        <v>1007</v>
      </c>
    </row>
    <row r="1087" spans="1:1" x14ac:dyDescent="0.25">
      <c r="A1087" t="s">
        <v>1008</v>
      </c>
    </row>
    <row r="1088" spans="1:1" x14ac:dyDescent="0.25">
      <c r="A1088" t="s">
        <v>1009</v>
      </c>
    </row>
    <row r="1089" spans="1:1" x14ac:dyDescent="0.25">
      <c r="A1089" t="s">
        <v>1010</v>
      </c>
    </row>
    <row r="1090" spans="1:1" x14ac:dyDescent="0.25">
      <c r="A1090" t="s">
        <v>1011</v>
      </c>
    </row>
    <row r="1091" spans="1:1" x14ac:dyDescent="0.25">
      <c r="A1091" t="s">
        <v>1304</v>
      </c>
    </row>
    <row r="1092" spans="1:1" x14ac:dyDescent="0.25">
      <c r="A1092" t="s">
        <v>1305</v>
      </c>
    </row>
    <row r="1093" spans="1:1" x14ac:dyDescent="0.25">
      <c r="A1093" t="s">
        <v>1306</v>
      </c>
    </row>
    <row r="1094" spans="1:1" x14ac:dyDescent="0.25">
      <c r="A1094" t="s">
        <v>1307</v>
      </c>
    </row>
    <row r="1095" spans="1:1" x14ac:dyDescent="0.25">
      <c r="A1095" t="s">
        <v>1012</v>
      </c>
    </row>
    <row r="1096" spans="1:1" x14ac:dyDescent="0.25">
      <c r="A1096" t="s">
        <v>1013</v>
      </c>
    </row>
    <row r="1097" spans="1:1" x14ac:dyDescent="0.25">
      <c r="A1097" t="s">
        <v>1555</v>
      </c>
    </row>
    <row r="1098" spans="1:1" x14ac:dyDescent="0.25">
      <c r="A1098" t="s">
        <v>1014</v>
      </c>
    </row>
    <row r="1099" spans="1:1" x14ac:dyDescent="0.25">
      <c r="A1099" t="s">
        <v>1015</v>
      </c>
    </row>
    <row r="1100" spans="1:1" x14ac:dyDescent="0.25">
      <c r="A1100" t="s">
        <v>1308</v>
      </c>
    </row>
    <row r="1101" spans="1:1" x14ac:dyDescent="0.25">
      <c r="A1101" t="s">
        <v>1016</v>
      </c>
    </row>
    <row r="1102" spans="1:1" x14ac:dyDescent="0.25">
      <c r="A1102" t="s">
        <v>1556</v>
      </c>
    </row>
    <row r="1103" spans="1:1" x14ac:dyDescent="0.25">
      <c r="A1103" t="s">
        <v>1557</v>
      </c>
    </row>
    <row r="1104" spans="1:1" x14ac:dyDescent="0.25">
      <c r="A1104" t="s">
        <v>1309</v>
      </c>
    </row>
    <row r="1105" spans="1:1" x14ac:dyDescent="0.25">
      <c r="A1105" t="s">
        <v>1558</v>
      </c>
    </row>
    <row r="1106" spans="1:1" x14ac:dyDescent="0.25">
      <c r="A1106" t="s">
        <v>1017</v>
      </c>
    </row>
    <row r="1107" spans="1:1" x14ac:dyDescent="0.25">
      <c r="A1107" t="s">
        <v>1018</v>
      </c>
    </row>
    <row r="1108" spans="1:1" x14ac:dyDescent="0.25">
      <c r="A1108" t="s">
        <v>1559</v>
      </c>
    </row>
    <row r="1109" spans="1:1" x14ac:dyDescent="0.25">
      <c r="A1109" t="s">
        <v>1560</v>
      </c>
    </row>
    <row r="1110" spans="1:1" x14ac:dyDescent="0.25">
      <c r="A1110" t="s">
        <v>1019</v>
      </c>
    </row>
    <row r="1111" spans="1:1" x14ac:dyDescent="0.25">
      <c r="A1111" t="s">
        <v>1020</v>
      </c>
    </row>
    <row r="1112" spans="1:1" x14ac:dyDescent="0.25">
      <c r="A1112" t="s">
        <v>1310</v>
      </c>
    </row>
    <row r="1113" spans="1:1" x14ac:dyDescent="0.25">
      <c r="A1113" t="s">
        <v>1311</v>
      </c>
    </row>
    <row r="1114" spans="1:1" x14ac:dyDescent="0.25">
      <c r="A1114" t="s">
        <v>1021</v>
      </c>
    </row>
    <row r="1115" spans="1:1" x14ac:dyDescent="0.25">
      <c r="A1115" t="s">
        <v>1022</v>
      </c>
    </row>
    <row r="1116" spans="1:1" x14ac:dyDescent="0.25">
      <c r="A1116" t="s">
        <v>1561</v>
      </c>
    </row>
    <row r="1117" spans="1:1" x14ac:dyDescent="0.25">
      <c r="A1117" t="s">
        <v>1023</v>
      </c>
    </row>
    <row r="1118" spans="1:1" x14ac:dyDescent="0.25">
      <c r="A1118" t="s">
        <v>1024</v>
      </c>
    </row>
    <row r="1119" spans="1:1" x14ac:dyDescent="0.25">
      <c r="A1119" t="s">
        <v>1025</v>
      </c>
    </row>
    <row r="1120" spans="1:1" x14ac:dyDescent="0.25">
      <c r="A1120" t="s">
        <v>1562</v>
      </c>
    </row>
    <row r="1121" spans="1:1" x14ac:dyDescent="0.25">
      <c r="A1121" t="s">
        <v>1312</v>
      </c>
    </row>
    <row r="1122" spans="1:1" x14ac:dyDescent="0.25">
      <c r="A1122" t="s">
        <v>1026</v>
      </c>
    </row>
    <row r="1123" spans="1:1" x14ac:dyDescent="0.25">
      <c r="A1123" t="s">
        <v>1027</v>
      </c>
    </row>
    <row r="1124" spans="1:1" x14ac:dyDescent="0.25">
      <c r="A1124" t="s">
        <v>1563</v>
      </c>
    </row>
    <row r="1125" spans="1:1" x14ac:dyDescent="0.25">
      <c r="A1125" t="s">
        <v>1313</v>
      </c>
    </row>
    <row r="1126" spans="1:1" x14ac:dyDescent="0.25">
      <c r="A1126" t="s">
        <v>1564</v>
      </c>
    </row>
    <row r="1127" spans="1:1" x14ac:dyDescent="0.25">
      <c r="A1127" t="s">
        <v>1028</v>
      </c>
    </row>
    <row r="1128" spans="1:1" x14ac:dyDescent="0.25">
      <c r="A1128" t="s">
        <v>1029</v>
      </c>
    </row>
    <row r="1129" spans="1:1" x14ac:dyDescent="0.25">
      <c r="A1129" t="s">
        <v>1030</v>
      </c>
    </row>
    <row r="1130" spans="1:1" x14ac:dyDescent="0.25">
      <c r="A1130" t="s">
        <v>1314</v>
      </c>
    </row>
    <row r="1131" spans="1:1" x14ac:dyDescent="0.25">
      <c r="A1131" t="s">
        <v>1031</v>
      </c>
    </row>
    <row r="1132" spans="1:1" x14ac:dyDescent="0.25">
      <c r="A1132" t="s">
        <v>1032</v>
      </c>
    </row>
    <row r="1133" spans="1:1" x14ac:dyDescent="0.25">
      <c r="A1133" t="s">
        <v>1033</v>
      </c>
    </row>
    <row r="1134" spans="1:1" x14ac:dyDescent="0.25">
      <c r="A1134" t="s">
        <v>1034</v>
      </c>
    </row>
    <row r="1135" spans="1:1" x14ac:dyDescent="0.25">
      <c r="A1135" t="s">
        <v>1035</v>
      </c>
    </row>
    <row r="1136" spans="1:1" x14ac:dyDescent="0.25">
      <c r="A1136" t="s">
        <v>1036</v>
      </c>
    </row>
    <row r="1137" spans="1:1" x14ac:dyDescent="0.25">
      <c r="A1137" t="s">
        <v>1037</v>
      </c>
    </row>
    <row r="1138" spans="1:1" x14ac:dyDescent="0.25">
      <c r="A1138" t="s">
        <v>1565</v>
      </c>
    </row>
    <row r="1139" spans="1:1" x14ac:dyDescent="0.25">
      <c r="A1139" t="s">
        <v>1038</v>
      </c>
    </row>
    <row r="1140" spans="1:1" x14ac:dyDescent="0.25">
      <c r="A1140" t="s">
        <v>1039</v>
      </c>
    </row>
    <row r="1141" spans="1:1" x14ac:dyDescent="0.25">
      <c r="A1141" t="s">
        <v>1040</v>
      </c>
    </row>
    <row r="1142" spans="1:1" x14ac:dyDescent="0.25">
      <c r="A1142" t="s">
        <v>1566</v>
      </c>
    </row>
    <row r="1143" spans="1:1" x14ac:dyDescent="0.25">
      <c r="A1143" t="s">
        <v>1041</v>
      </c>
    </row>
    <row r="1144" spans="1:1" x14ac:dyDescent="0.25">
      <c r="A1144" t="s">
        <v>1042</v>
      </c>
    </row>
    <row r="1145" spans="1:1" x14ac:dyDescent="0.25">
      <c r="A1145" t="s">
        <v>1043</v>
      </c>
    </row>
    <row r="1146" spans="1:1" x14ac:dyDescent="0.25">
      <c r="A1146" t="s">
        <v>1044</v>
      </c>
    </row>
    <row r="1147" spans="1:1" x14ac:dyDescent="0.25">
      <c r="A1147" t="s">
        <v>1045</v>
      </c>
    </row>
    <row r="1148" spans="1:1" x14ac:dyDescent="0.25">
      <c r="A1148" t="s">
        <v>1567</v>
      </c>
    </row>
    <row r="1149" spans="1:1" x14ac:dyDescent="0.25">
      <c r="A1149" t="s">
        <v>1315</v>
      </c>
    </row>
    <row r="1150" spans="1:1" x14ac:dyDescent="0.25">
      <c r="A1150" t="s">
        <v>1046</v>
      </c>
    </row>
    <row r="1151" spans="1:1" x14ac:dyDescent="0.25">
      <c r="A1151" t="s">
        <v>1316</v>
      </c>
    </row>
    <row r="1152" spans="1:1" x14ac:dyDescent="0.25">
      <c r="A1152" t="s">
        <v>1047</v>
      </c>
    </row>
    <row r="1153" spans="1:1" x14ac:dyDescent="0.25">
      <c r="A1153" t="s">
        <v>1048</v>
      </c>
    </row>
    <row r="1154" spans="1:1" x14ac:dyDescent="0.25">
      <c r="A1154" t="s">
        <v>1049</v>
      </c>
    </row>
    <row r="1155" spans="1:1" x14ac:dyDescent="0.25">
      <c r="A1155" t="s">
        <v>1050</v>
      </c>
    </row>
    <row r="1156" spans="1:1" x14ac:dyDescent="0.25">
      <c r="A1156" t="s">
        <v>1051</v>
      </c>
    </row>
    <row r="1157" spans="1:1" x14ac:dyDescent="0.25">
      <c r="A1157" t="s">
        <v>1052</v>
      </c>
    </row>
    <row r="1158" spans="1:1" x14ac:dyDescent="0.25">
      <c r="A1158" t="s">
        <v>1053</v>
      </c>
    </row>
    <row r="1159" spans="1:1" x14ac:dyDescent="0.25">
      <c r="A1159" t="s">
        <v>1054</v>
      </c>
    </row>
    <row r="1160" spans="1:1" x14ac:dyDescent="0.25">
      <c r="A1160" t="s">
        <v>1055</v>
      </c>
    </row>
    <row r="1161" spans="1:1" x14ac:dyDescent="0.25">
      <c r="A1161" t="s">
        <v>1056</v>
      </c>
    </row>
    <row r="1162" spans="1:1" x14ac:dyDescent="0.25">
      <c r="A1162" t="s">
        <v>1057</v>
      </c>
    </row>
    <row r="1163" spans="1:1" x14ac:dyDescent="0.25">
      <c r="A1163" t="s">
        <v>1058</v>
      </c>
    </row>
    <row r="1164" spans="1:1" x14ac:dyDescent="0.25">
      <c r="A1164" t="s">
        <v>1059</v>
      </c>
    </row>
    <row r="1165" spans="1:1" x14ac:dyDescent="0.25">
      <c r="A1165" t="s">
        <v>1060</v>
      </c>
    </row>
    <row r="1166" spans="1:1" x14ac:dyDescent="0.25">
      <c r="A1166" t="s">
        <v>1061</v>
      </c>
    </row>
    <row r="1167" spans="1:1" x14ac:dyDescent="0.25">
      <c r="A1167" t="s">
        <v>1062</v>
      </c>
    </row>
    <row r="1168" spans="1:1" x14ac:dyDescent="0.25">
      <c r="A1168" t="s">
        <v>1063</v>
      </c>
    </row>
    <row r="1169" spans="1:1" x14ac:dyDescent="0.25">
      <c r="A1169" t="s">
        <v>1064</v>
      </c>
    </row>
    <row r="1170" spans="1:1" x14ac:dyDescent="0.25">
      <c r="A1170" t="s">
        <v>1065</v>
      </c>
    </row>
    <row r="1171" spans="1:1" x14ac:dyDescent="0.25">
      <c r="A1171" t="s">
        <v>1066</v>
      </c>
    </row>
    <row r="1172" spans="1:1" x14ac:dyDescent="0.25">
      <c r="A1172" t="s">
        <v>1067</v>
      </c>
    </row>
    <row r="1173" spans="1:1" x14ac:dyDescent="0.25">
      <c r="A1173" t="s">
        <v>1068</v>
      </c>
    </row>
    <row r="1174" spans="1:1" x14ac:dyDescent="0.25">
      <c r="A1174" t="s">
        <v>1069</v>
      </c>
    </row>
    <row r="1175" spans="1:1" x14ac:dyDescent="0.25">
      <c r="A1175" t="s">
        <v>1070</v>
      </c>
    </row>
    <row r="1176" spans="1:1" x14ac:dyDescent="0.25">
      <c r="A1176" t="s">
        <v>1071</v>
      </c>
    </row>
    <row r="1177" spans="1:1" x14ac:dyDescent="0.25">
      <c r="A1177" t="s">
        <v>1072</v>
      </c>
    </row>
    <row r="1178" spans="1:1" x14ac:dyDescent="0.25">
      <c r="A1178" t="s">
        <v>1568</v>
      </c>
    </row>
    <row r="1179" spans="1:1" x14ac:dyDescent="0.25">
      <c r="A1179" t="s">
        <v>1073</v>
      </c>
    </row>
    <row r="1180" spans="1:1" x14ac:dyDescent="0.25">
      <c r="A1180" t="s">
        <v>1074</v>
      </c>
    </row>
    <row r="1181" spans="1:1" x14ac:dyDescent="0.25">
      <c r="A1181" t="s">
        <v>1075</v>
      </c>
    </row>
    <row r="1182" spans="1:1" x14ac:dyDescent="0.25">
      <c r="A1182" t="s">
        <v>1076</v>
      </c>
    </row>
    <row r="1183" spans="1:1" x14ac:dyDescent="0.25">
      <c r="A1183" t="s">
        <v>1077</v>
      </c>
    </row>
    <row r="1184" spans="1:1" x14ac:dyDescent="0.25">
      <c r="A1184" t="s">
        <v>1317</v>
      </c>
    </row>
    <row r="1185" spans="1:1" x14ac:dyDescent="0.25">
      <c r="A1185" t="s">
        <v>1318</v>
      </c>
    </row>
    <row r="1186" spans="1:1" x14ac:dyDescent="0.25">
      <c r="A1186" t="s">
        <v>1319</v>
      </c>
    </row>
    <row r="1187" spans="1:1" x14ac:dyDescent="0.25">
      <c r="A1187" t="s">
        <v>1320</v>
      </c>
    </row>
    <row r="1188" spans="1:1" x14ac:dyDescent="0.25">
      <c r="A1188" t="s">
        <v>1078</v>
      </c>
    </row>
    <row r="1189" spans="1:1" x14ac:dyDescent="0.25">
      <c r="A1189" t="s">
        <v>1079</v>
      </c>
    </row>
    <row r="1190" spans="1:1" x14ac:dyDescent="0.25">
      <c r="A1190" t="s">
        <v>1080</v>
      </c>
    </row>
    <row r="1191" spans="1:1" x14ac:dyDescent="0.25">
      <c r="A1191" t="s">
        <v>1081</v>
      </c>
    </row>
    <row r="1192" spans="1:1" x14ac:dyDescent="0.25">
      <c r="A1192" t="s">
        <v>1082</v>
      </c>
    </row>
    <row r="1193" spans="1:1" x14ac:dyDescent="0.25">
      <c r="A1193" t="s">
        <v>1569</v>
      </c>
    </row>
    <row r="1194" spans="1:1" x14ac:dyDescent="0.25">
      <c r="A1194" t="s">
        <v>1321</v>
      </c>
    </row>
    <row r="1195" spans="1:1" x14ac:dyDescent="0.25">
      <c r="A1195" t="s">
        <v>1322</v>
      </c>
    </row>
    <row r="1196" spans="1:1" x14ac:dyDescent="0.25">
      <c r="A1196" t="s">
        <v>1570</v>
      </c>
    </row>
    <row r="1197" spans="1:1" x14ac:dyDescent="0.25">
      <c r="A1197" t="s">
        <v>1083</v>
      </c>
    </row>
    <row r="1198" spans="1:1" x14ac:dyDescent="0.25">
      <c r="A1198" t="s">
        <v>1084</v>
      </c>
    </row>
    <row r="1199" spans="1:1" x14ac:dyDescent="0.25">
      <c r="A1199" t="s">
        <v>1085</v>
      </c>
    </row>
    <row r="1200" spans="1:1" x14ac:dyDescent="0.25">
      <c r="A1200" t="s">
        <v>1086</v>
      </c>
    </row>
    <row r="1201" spans="1:1" x14ac:dyDescent="0.25">
      <c r="A1201" t="s">
        <v>1571</v>
      </c>
    </row>
    <row r="1202" spans="1:1" x14ac:dyDescent="0.25">
      <c r="A1202" t="s">
        <v>1323</v>
      </c>
    </row>
    <row r="1203" spans="1:1" x14ac:dyDescent="0.25">
      <c r="A1203" t="s">
        <v>1324</v>
      </c>
    </row>
    <row r="1204" spans="1:1" x14ac:dyDescent="0.25">
      <c r="A1204" t="s">
        <v>1572</v>
      </c>
    </row>
    <row r="1205" spans="1:1" x14ac:dyDescent="0.25">
      <c r="A1205" t="s">
        <v>1087</v>
      </c>
    </row>
    <row r="1206" spans="1:1" x14ac:dyDescent="0.25">
      <c r="A1206" t="s">
        <v>1088</v>
      </c>
    </row>
    <row r="1207" spans="1:1" x14ac:dyDescent="0.25">
      <c r="A1207" t="s">
        <v>1089</v>
      </c>
    </row>
    <row r="1208" spans="1:1" x14ac:dyDescent="0.25">
      <c r="A1208" t="s">
        <v>1090</v>
      </c>
    </row>
    <row r="1209" spans="1:1" x14ac:dyDescent="0.25">
      <c r="A1209" t="s">
        <v>1573</v>
      </c>
    </row>
    <row r="1210" spans="1:1" x14ac:dyDescent="0.25">
      <c r="A1210" t="s">
        <v>1091</v>
      </c>
    </row>
    <row r="1211" spans="1:1" x14ac:dyDescent="0.25">
      <c r="A1211" t="s">
        <v>1092</v>
      </c>
    </row>
    <row r="1212" spans="1:1" x14ac:dyDescent="0.25">
      <c r="A1212" t="s">
        <v>1093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Form</vt:lpstr>
      <vt:lpstr>Categories</vt:lpstr>
      <vt:lpstr>SBU</vt:lpstr>
      <vt:lpstr>Departments</vt:lpstr>
      <vt:lpstr>Titles</vt:lpstr>
      <vt:lpstr>namecheck</vt:lpstr>
    </vt:vector>
  </TitlesOfParts>
  <Company>Lifespan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hperry</dc:creator>
  <cp:lastModifiedBy>Shimer, Jennifer Lucarelli</cp:lastModifiedBy>
  <cp:lastPrinted>2019-03-14T20:01:32Z</cp:lastPrinted>
  <dcterms:created xsi:type="dcterms:W3CDTF">2011-12-22T13:09:36Z</dcterms:created>
  <dcterms:modified xsi:type="dcterms:W3CDTF">2019-03-21T19:12:16Z</dcterms:modified>
</cp:coreProperties>
</file>